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a\dfs1\Data1\StratCommDev\halbe_c\STATISTICS\APSA\"/>
    </mc:Choice>
  </mc:AlternateContent>
  <xr:revisionPtr revIDLastSave="0" documentId="8_{852227C6-1C9F-4854-AA4C-CE1C800DDD89}" xr6:coauthVersionLast="45" xr6:coauthVersionMax="45" xr10:uidLastSave="{00000000-0000-0000-0000-000000000000}"/>
  <bookViews>
    <workbookView xWindow="1200" yWindow="825" windowWidth="21540" windowHeight="13365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193" r:id="rId6"/>
    <pivotCache cacheId="19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0" i="5" l="1"/>
  <c r="D697" i="5"/>
  <c r="D701" i="5" s="1"/>
  <c r="D690" i="5" l="1"/>
  <c r="D687" i="5"/>
  <c r="D691" i="5" s="1"/>
  <c r="D680" i="5" l="1"/>
  <c r="D677" i="5"/>
  <c r="D681" i="5" s="1"/>
  <c r="D670" i="5" l="1"/>
  <c r="D667" i="5"/>
  <c r="D671" i="5" s="1"/>
  <c r="D660" i="5" l="1"/>
  <c r="D657" i="5"/>
  <c r="D661" i="5" s="1"/>
  <c r="S107" i="1" l="1"/>
  <c r="S106" i="1"/>
  <c r="S104" i="1"/>
  <c r="S103" i="1"/>
  <c r="R104" i="1"/>
  <c r="R106" i="1"/>
  <c r="R107" i="1"/>
  <c r="R103" i="1"/>
  <c r="S133" i="1"/>
  <c r="S123" i="1"/>
  <c r="S127" i="1"/>
  <c r="S126" i="1"/>
  <c r="S124" i="1"/>
  <c r="R124" i="1"/>
  <c r="R126" i="1"/>
  <c r="R127" i="1"/>
  <c r="R123" i="1"/>
  <c r="D650" i="5"/>
  <c r="D647" i="5"/>
  <c r="D651" i="5" s="1"/>
  <c r="S136" i="1" l="1"/>
  <c r="S135" i="1"/>
  <c r="S132" i="1"/>
  <c r="Q133" i="1"/>
  <c r="Q104" i="1"/>
  <c r="Q106" i="1"/>
  <c r="Q107" i="1"/>
  <c r="Q103" i="1"/>
  <c r="Q132" i="1" s="1"/>
  <c r="Q124" i="1"/>
  <c r="Q126" i="1"/>
  <c r="Q135" i="1" s="1"/>
  <c r="Q127" i="1"/>
  <c r="Q136" i="1" s="1"/>
  <c r="Q123" i="1"/>
  <c r="R133" i="1"/>
  <c r="F132" i="1"/>
  <c r="D640" i="5"/>
  <c r="D637" i="5"/>
  <c r="D641" i="5" s="1"/>
  <c r="R136" i="1" l="1"/>
  <c r="R132" i="1"/>
  <c r="R135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E132" i="1"/>
  <c r="D132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P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P123" i="1"/>
  <c r="N129" i="1" l="1"/>
  <c r="J129" i="1"/>
  <c r="K129" i="1"/>
  <c r="O129" i="1"/>
  <c r="G129" i="1"/>
  <c r="F129" i="1"/>
  <c r="E129" i="1"/>
  <c r="I129" i="1"/>
  <c r="M129" i="1"/>
  <c r="P128" i="1"/>
  <c r="P125" i="1"/>
  <c r="D129" i="1"/>
  <c r="H129" i="1"/>
  <c r="L129" i="1"/>
  <c r="D590" i="5"/>
  <c r="D587" i="5"/>
  <c r="D591" i="5" l="1"/>
  <c r="P129" i="1"/>
  <c r="R83" i="1"/>
  <c r="Q83" i="1"/>
  <c r="D580" i="5"/>
  <c r="D577" i="5"/>
  <c r="D581" i="5" s="1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O137" i="1" s="1"/>
  <c r="N108" i="1"/>
  <c r="N137" i="1" s="1"/>
  <c r="M108" i="1"/>
  <c r="M137" i="1" s="1"/>
  <c r="L108" i="1"/>
  <c r="L137" i="1" s="1"/>
  <c r="K108" i="1"/>
  <c r="J108" i="1"/>
  <c r="I108" i="1"/>
  <c r="I137" i="1" s="1"/>
  <c r="H108" i="1"/>
  <c r="H137" i="1" s="1"/>
  <c r="G108" i="1"/>
  <c r="G137" i="1" s="1"/>
  <c r="F108" i="1"/>
  <c r="F137" i="1" s="1"/>
  <c r="E108" i="1"/>
  <c r="E137" i="1" s="1"/>
  <c r="D108" i="1"/>
  <c r="D137" i="1" s="1"/>
  <c r="P107" i="1"/>
  <c r="P106" i="1"/>
  <c r="O105" i="1"/>
  <c r="N105" i="1"/>
  <c r="N134" i="1" s="1"/>
  <c r="M105" i="1"/>
  <c r="M134" i="1" s="1"/>
  <c r="L105" i="1"/>
  <c r="L134" i="1" s="1"/>
  <c r="K105" i="1"/>
  <c r="J105" i="1"/>
  <c r="S125" i="1" s="1"/>
  <c r="I105" i="1"/>
  <c r="I134" i="1" s="1"/>
  <c r="H105" i="1"/>
  <c r="H134" i="1" s="1"/>
  <c r="G105" i="1"/>
  <c r="G134" i="1" s="1"/>
  <c r="F105" i="1"/>
  <c r="F134" i="1" s="1"/>
  <c r="E105" i="1"/>
  <c r="E134" i="1" s="1"/>
  <c r="D105" i="1"/>
  <c r="D134" i="1" s="1"/>
  <c r="P104" i="1"/>
  <c r="P103" i="1"/>
  <c r="S128" i="1" l="1"/>
  <c r="O109" i="1"/>
  <c r="O138" i="1" s="1"/>
  <c r="O134" i="1"/>
  <c r="P135" i="1"/>
  <c r="R128" i="1"/>
  <c r="Q128" i="1"/>
  <c r="J137" i="1"/>
  <c r="P136" i="1"/>
  <c r="K137" i="1"/>
  <c r="P133" i="1"/>
  <c r="K134" i="1"/>
  <c r="P132" i="1"/>
  <c r="J109" i="1"/>
  <c r="R125" i="1"/>
  <c r="Q125" i="1"/>
  <c r="J134" i="1"/>
  <c r="N109" i="1"/>
  <c r="N138" i="1" s="1"/>
  <c r="G109" i="1"/>
  <c r="G138" i="1" s="1"/>
  <c r="I109" i="1"/>
  <c r="I138" i="1" s="1"/>
  <c r="M109" i="1"/>
  <c r="M138" i="1" s="1"/>
  <c r="K109" i="1"/>
  <c r="H109" i="1"/>
  <c r="H138" i="1" s="1"/>
  <c r="E109" i="1"/>
  <c r="E138" i="1" s="1"/>
  <c r="D109" i="1"/>
  <c r="D138" i="1" s="1"/>
  <c r="F109" i="1"/>
  <c r="F138" i="1" s="1"/>
  <c r="L109" i="1"/>
  <c r="L138" i="1" s="1"/>
  <c r="P105" i="1"/>
  <c r="P134" i="1" s="1"/>
  <c r="P108" i="1"/>
  <c r="P137" i="1" s="1"/>
  <c r="P84" i="1"/>
  <c r="P86" i="1"/>
  <c r="P87" i="1"/>
  <c r="P83" i="1"/>
  <c r="S129" i="1" l="1"/>
  <c r="P115" i="1"/>
  <c r="P116" i="1"/>
  <c r="P113" i="1"/>
  <c r="K138" i="1"/>
  <c r="R129" i="1"/>
  <c r="Q129" i="1"/>
  <c r="J138" i="1"/>
  <c r="P112" i="1"/>
  <c r="P109" i="1"/>
  <c r="P138" i="1" s="1"/>
  <c r="S83" i="1"/>
  <c r="S84" i="1"/>
  <c r="S86" i="1"/>
  <c r="S87" i="1"/>
  <c r="S64" i="1"/>
  <c r="S66" i="1"/>
  <c r="S67" i="1"/>
  <c r="S63" i="1"/>
  <c r="S95" i="1" l="1"/>
  <c r="S92" i="1"/>
  <c r="S96" i="1"/>
  <c r="S93" i="1"/>
  <c r="D470" i="5"/>
  <c r="D467" i="5"/>
  <c r="D471" i="5" l="1"/>
  <c r="R67" i="1"/>
  <c r="R66" i="1"/>
  <c r="R64" i="1"/>
  <c r="R63" i="1"/>
  <c r="R84" i="1"/>
  <c r="R86" i="1"/>
  <c r="R87" i="1"/>
  <c r="Q67" i="1"/>
  <c r="Q66" i="1"/>
  <c r="Q64" i="1"/>
  <c r="Q63" i="1"/>
  <c r="Q84" i="1"/>
  <c r="Q86" i="1"/>
  <c r="Q87" i="1"/>
  <c r="Q96" i="1" s="1"/>
  <c r="R96" i="1" l="1"/>
  <c r="R95" i="1"/>
  <c r="R92" i="1"/>
  <c r="R93" i="1"/>
  <c r="Q93" i="1"/>
  <c r="Q92" i="1"/>
  <c r="Q95" i="1"/>
  <c r="L93" i="1"/>
  <c r="D460" i="5"/>
  <c r="D457" i="5"/>
  <c r="D461" i="5" s="1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S105" i="1" l="1"/>
  <c r="S134" i="1" s="1"/>
  <c r="R105" i="1"/>
  <c r="R108" i="1"/>
  <c r="R137" i="1" s="1"/>
  <c r="S108" i="1"/>
  <c r="S137" i="1" s="1"/>
  <c r="J114" i="1"/>
  <c r="R134" i="1"/>
  <c r="Q105" i="1"/>
  <c r="Q134" i="1" s="1"/>
  <c r="J117" i="1"/>
  <c r="Q108" i="1"/>
  <c r="Q137" i="1" s="1"/>
  <c r="N117" i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S109" i="1" l="1"/>
  <c r="S138" i="1" s="1"/>
  <c r="R109" i="1"/>
  <c r="J118" i="1"/>
  <c r="R138" i="1"/>
  <c r="Q109" i="1"/>
  <c r="Q138" i="1" s="1"/>
  <c r="P117" i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<sst xmlns="http://schemas.openxmlformats.org/spreadsheetml/2006/main" count="1833" uniqueCount="209">
  <si>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</si>
  <si>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</si>
  <si>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</si>
  <si>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</si>
  <si>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</si>
  <si>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</si>
  <si>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</si>
  <si>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</si>
  <si>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</si>
  <si>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</si>
  <si>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</si>
  <si>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</si>
  <si>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</si>
  <si>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</si>
  <si>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</si>
  <si>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</si>
  <si>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</si>
  <si>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</si>
  <si>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</si>
  <si>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</si>
  <si>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</si>
  <si>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</si>
  <si>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</si>
  <si>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</si>
  <si>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</si>
  <si>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</si>
  <si>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</si>
  <si>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</si>
  <si>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</si>
  <si>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</si>
  <si>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</si>
  <si>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</si>
  <si>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</si>
  <si>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</si>
  <si>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</si>
  <si>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</si>
  <si>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</si>
  <si>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</si>
  <si>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</si>
  <si>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</si>
  <si>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</si>
  <si>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</si>
  <si>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</si>
  <si>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</si>
  <si>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</si>
  <si>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</si>
  <si>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</si>
  <si>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</si>
  <si>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</si>
  <si>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</si>
  <si>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</si>
  <si>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</si>
  <si>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</si>
  <si>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</si>
  <si>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</si>
  <si>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</si>
  <si>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</si>
  <si>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</si>
  <si>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</si>
  <si>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</si>
  <si>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</si>
  <si>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</si>
  <si>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</si>
  <si>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</si>
  <si>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</si>
  <si>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</si>
  <si>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</si>
  <si>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</si>
  <si>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</si>
  <si>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</si>
  <si>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</si>
  <si>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</si>
  <si>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</si>
  <si>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</si>
  <si>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</si>
  <si>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</si>
  <si>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</si>
  <si>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</si>
  <si>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</si>
  <si>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</si>
  <si>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</si>
  <si>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</si>
  <si>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</si>
  <si>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</si>
  <si>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</si>
  <si>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</si>
  <si>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</si>
  <si>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</si>
  <si>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</si>
  <si>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</si>
  <si>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</si>
  <si>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</si>
  <si>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</si>
  <si>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</si>
  <si>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</si>
  <si>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</si>
  <si>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</si>
  <si>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</si>
  <si>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</si>
  <si>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</si>
  <si>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</si>
  <si>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</si>
  <si>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</si>
  <si>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</si>
  <si>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</si>
  <si>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</si>
  <si>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</si>
  <si>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</si>
  <si>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</si>
  <si>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</si>
  <si>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</si>
  <si>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</si>
  <si>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</si>
  <si>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</si>
  <si>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</si>
  <si>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</si>
  <si>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</si>
  <si>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</si>
  <si>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</si>
  <si>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</si>
  <si>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</si>
  <si>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</si>
  <si>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</si>
  <si>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</si>
  <si>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AMMONIA</t>
  </si>
  <si>
    <t>NICKEL MATT AND CONCENTRATES</t>
  </si>
  <si>
    <t>BAUXITE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</si>
  <si>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</si>
  <si>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</si>
  <si>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</si>
  <si>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</si>
  <si>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</si>
  <si>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</si>
  <si>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</si>
  <si>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</si>
  <si>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</si>
  <si>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</si>
  <si>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</si>
  <si>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</si>
  <si>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</si>
  <si>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</si>
  <si>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</si>
  <si>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</si>
  <si>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</si>
  <si>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</si>
  <si>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</si>
  <si>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</si>
  <si>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</si>
  <si>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</si>
  <si>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</si>
  <si>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</si>
  <si>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</si>
  <si>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</si>
  <si>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</si>
  <si>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</si>
  <si>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</si>
  <si>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</si>
  <si>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</si>
  <si>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</si>
  <si>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</si>
  <si>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</si>
  <si>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</si>
  <si>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</si>
  <si>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EMPTY RETURNS</t>
  </si>
  <si>
    <t>Variance to Sep 2017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</si>
  <si>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</si>
  <si>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</si>
  <si>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</si>
  <si>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</si>
  <si>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</si>
  <si>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</si>
  <si>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</si>
  <si>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</si>
  <si>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</si>
  <si>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</si>
  <si>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</si>
  <si>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</si>
  <si>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</si>
  <si>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LIQUIFIED PETROLEUM GAS [LPG]</t>
  </si>
  <si>
    <t>SODA ASH</t>
  </si>
  <si>
    <t>SULPHURIC ACID</t>
  </si>
  <si>
    <t>UREA AMMONIUM NITRATE (UAN)</t>
  </si>
  <si>
    <t>Variance to Sep 2018</t>
  </si>
  <si>
    <t>Variance to Oct 2018</t>
  </si>
  <si>
    <t>WHITE CLINKER</t>
  </si>
  <si>
    <t>Variance to Nov 2018</t>
  </si>
  <si>
    <t>Variance to Dec 2018</t>
  </si>
  <si>
    <t>Variance to Jan 2019</t>
  </si>
  <si>
    <t>Variance to Feb 2019</t>
  </si>
  <si>
    <t>Variance to Mar 2019</t>
  </si>
  <si>
    <t>Variance to Apr 2019</t>
  </si>
  <si>
    <t>Variance to May 2019</t>
  </si>
  <si>
    <t>Variance to June 2019</t>
  </si>
  <si>
    <t>PETROLEUM RESIDUAL PRODUCTS</t>
  </si>
  <si>
    <t>Variance to July 2019</t>
  </si>
  <si>
    <t>YTD Variance to FY 19/20</t>
  </si>
  <si>
    <t>Variance to Aug 2019</t>
  </si>
  <si>
    <t>SLAG RESIDUE EX STEEL FURNACE</t>
  </si>
  <si>
    <t>SOYA BEAN MEAL</t>
  </si>
  <si>
    <t>TALLOW</t>
  </si>
  <si>
    <t>GYPSUM</t>
  </si>
  <si>
    <t>BLACK COAL</t>
  </si>
  <si>
    <t>ANIMAL OILS AND FATS</t>
  </si>
  <si>
    <t>IRON ORE</t>
  </si>
  <si>
    <t>Variance to Sept 2019</t>
  </si>
  <si>
    <t>CARGO WATER</t>
  </si>
  <si>
    <t>CATTLE AND CALVES</t>
  </si>
  <si>
    <t>MAIL AND POSTAGE PACKAGES</t>
  </si>
  <si>
    <t>SHEEP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</si>
</sst>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1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 applyFill="1"/>
    <xf numFmtId="164" fontId="16" fillId="0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25" fillId="0" borderId="0" xfId="1" applyNumberFormat="1" applyFont="1"/>
    <xf numFmtId="164" fontId="20" fillId="35" borderId="13" xfId="1" applyNumberFormat="1" applyFont="1" applyFill="1" applyBorder="1" applyAlignment="1">
      <alignment horizontal="right" vertical="center" wrapText="1"/>
    </xf>
    <xf numFmtId="164" fontId="20" fillId="34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285750</xdr:colOff>
      <xdr:row>34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E99439-FD80-4A70-AB7E-BD29278B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1868150" cy="635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l%20-%20Sept%2020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Sept%2020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125.644162847224" createdVersion="6" refreshedVersion="6" minRefreshableVersion="3" recordCount="6180" xr:uid="{EC2FADF3-CC7F-4D3C-9D02-91AD31732452}">
  <cacheSource type="worksheet">
    <worksheetSource ref="A1:J6181" sheet="Jul-Sept 2020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8">
        <s v="PLASTIC WARES AND OTHER MANUFACTURES"/>
        <s v="POTASH"/>
        <s v="RUBBER MANUFACTURES"/>
        <s v="VEHICLES - INDUSTRIAL &amp; AGRICULTURAL"/>
        <s v="MACHINERY - AGRICULTURAL, INDUSTRIAL"/>
        <s v="SCRAP METALS ETC"/>
        <s v="CHEMICALS AND RELATED PRODUCTS"/>
        <s v="IRON &amp; STEEL PRODUCTS"/>
        <s v="OTHER CRUDE MINERALS"/>
        <s v="SANITARY, PLUMBING, HEATING AND LIGHTING FIXTURES AND FITTIN"/>
        <s v="ARTICLES OF APPAREL AND CLOTHING ACCESSORIES"/>
        <s v="MANUFACTURES OF METAL"/>
        <s v="MISCELLANEOUS MANUFACTURED ARTICLES"/>
        <s v="MOTOR VEHICLES - USED AND PRIVATE"/>
        <s v="UNCLASSIFIED GOODS"/>
        <s v="PERSONAL EFFECTS"/>
        <s v="OTHER TRANSPORT EQUIPMENT AND PARTS"/>
        <s v="HIDES AND SKINS"/>
        <s v="FRESH MEAT - CHILLED OR FROZEN"/>
        <s v="PHOSPHATES - FERTILISERS, MANURES ETC"/>
        <s v="HOUSEHOLD APPLIANCES"/>
        <s v="FRESH FRUIT AND VEGETABLES"/>
        <s v="SULPHURIC ACID"/>
        <s v="OATS"/>
        <s v="ALUMINA"/>
        <s v="FURNITURE AND PARTS THEREOF"/>
        <s v="OTHER CEREALS AND CEREAL PREPARATIONS"/>
        <s v="ARTIFICAL RESIN AND PLASTIC IN PRIMARY FORM"/>
        <s v="MOTOR VEHICLES - NEW"/>
        <s v="NON FERROUS METALS"/>
        <s v="PREFABRICATED BUILDINGS"/>
        <s v="BRICKS, TILES, PAVERS, ETC"/>
        <s v="LIQUIFIED PETROLEUM GAS [LPG]"/>
        <s v="TEXTILE YARN,FABRICS,MADE UP ARTICLES AND RELATED PRODUCTS"/>
        <s v="PETROLEUM, REFINED"/>
        <s v="Empty Containers"/>
        <s v="SILICA SANDS"/>
        <s v="AMMONIUM NITRATE"/>
        <s v="HAY, CHAFF, FODDER (FOR CONSUMPTION ON VOYAGE)"/>
        <s v="CORK AND WOOD MANUFACTURES"/>
        <s v="FISH CRUSTACEANS AND MOLLUSCS"/>
        <s v="HAY, CHAFF, FODDER PEAS[STOCK FEED]-CARGO"/>
        <s v="WHEAT"/>
        <s v="CARGO WATER"/>
        <s v="FRUIT AND VEGETABLES (PRESERVED, CANNED, BOTTLED OR FROZEN)"/>
        <s v="GLASS"/>
        <s v="OTHER ANIMAL FOODS PREPARED OR MANUFACTURED"/>
        <s v="WOOL"/>
        <s v="SPODUMENE &amp; NON METALLIC MINERAL PRODUCT"/>
        <s v="MALT"/>
        <s v="WASTE PAPER"/>
        <s v="MEAT,PROCESSED,PRESERVED,CANNED OR BOTTLED"/>
        <s v="BARLEY"/>
        <s v="WINE AND VERMOUTH"/>
        <s v="MINERAL SANDS"/>
        <s v="TITANIUM DIOXIDE"/>
        <s v="AMMONIA"/>
        <s v="TOYS, GAMES AND SPORTING GOODS"/>
        <s v="LOGS AND TIMBER"/>
        <s v="PAPER, PAPERBOARD AND ARTICLES OF PAPER PULP"/>
        <s v="BAUXITE"/>
        <s v="DAIRY PRODUCTS"/>
        <s v="ALE, BEER AND STOUT; CIDER (ALCOHOLIC)"/>
        <s v="OTHER FOOD PREPARATIONS"/>
        <s v="FIXED VEGETABLE FATS AND OILS, CRUDE, REFINED OR FRACTIONATE"/>
        <s v="LUPINS - CARGO"/>
        <s v="NON ALCOHOLIC BEVERAGES"/>
        <s v="NICKEL MATT AND CONCENTRATES"/>
        <s v="MAIL AND POSTAGE PACKAGES"/>
        <s v="CANOLA SEED"/>
        <s v="SALT, COMMON"/>
        <s v="SLAG, DROSS, SCALINGS AND SIMILAR WASTE"/>
        <s v="CEMENT"/>
        <s v="CRUDE ANIMAL AND VEGETABLE MATERIALS"/>
        <s v="PETROLEUM RESIDUAL PRODUCTS"/>
        <s v="FABRICATED CONSTRUCTION MATERIALS"/>
        <s v="EMPTY RETURNS"/>
        <s v="CATTLE AND CALVES"/>
        <s v="IRON ORE"/>
        <s v="GLASSWARE"/>
        <s v="OTHER ORES AND CONCENTRATES"/>
        <s v="LIMESTONE FOR STEEL, LIME OR CEMENT"/>
        <s v="FOOTWEAR"/>
        <s v="SHEEP"/>
        <s v="COFFEE, TEA, COCOA, SPICES AND MANUFACTURES THEREOF"/>
        <s v="ANIMAL AND VEGETABLE FATS AND OILS, PROCESSED"/>
        <s v="CONFECTIONARY"/>
        <s v="AMMONIUM SULPHATE"/>
        <s v="RICE"/>
        <s v="SPIRITS (POTABLE); ALCOHOLIC BEVERAGES"/>
        <s v="PETROLEUM, CRUDE"/>
        <s v="CAUSTIC SODA"/>
        <s v="SOYA BEAN MEAL"/>
        <s v="SUGAR"/>
        <s v="SULPHUR"/>
        <s v="PHOSPHORIC ACID"/>
        <s v="SODA ASH"/>
        <s v="TALLOW"/>
        <s v="UREA"/>
        <s v="BLACK COAL"/>
        <s v="UREA AMMONIUM NITRATE (UAN)"/>
        <s v="SLAG RESIDUE EX STEEL FURNACE"/>
        <s v="NEWSPRINT"/>
        <s v="GYPSUM"/>
        <s v="LIME"/>
        <s v="CEMENT CLINKER"/>
        <s v="ANIMAL OILS AND FATS"/>
        <s v="WHITE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50345"/>
    </cacheField>
    <cacheField name="TEU" numFmtId="3">
      <sharedItems containsSemiMixedTypes="0" containsString="0" containsNumber="1" containsInteger="1" minValue="0" maxValue="20970"/>
    </cacheField>
    <cacheField name="Weight" numFmtId="0">
      <sharedItems containsSemiMixedTypes="0" containsString="0" containsNumber="1" minValue="1E-4" maxValue="6650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125.640459259259" createdVersion="6" refreshedVersion="6" minRefreshableVersion="3" recordCount="3679" xr:uid="{E296F1F7-FA46-4A73-9A89-51E5A3D88AFE}">
  <cacheSource type="worksheet">
    <worksheetSource ref="A1:J3680" sheet="Sept 2020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3">
        <s v="POTASH"/>
        <s v="MACHINERY - AGRICULTURAL, INDUSTRIAL"/>
        <s v="VEHICLES - INDUSTRIAL &amp; AGRICULTURAL"/>
        <s v="CHEMICALS AND RELATED PRODUCTS"/>
        <s v="MOTOR VEHICLES - USED AND PRIVATE"/>
        <s v="PERSONAL EFFECTS"/>
        <s v="MANUFACTURES OF METAL"/>
        <s v="OTHER TRANSPORT EQUIPMENT AND PARTS"/>
        <s v="HIDES AND SKINS"/>
        <s v="UNCLASSIFIED GOODS"/>
        <s v="FRESH MEAT - CHILLED OR FROZEN"/>
        <s v="PETROLEUM, REFINED"/>
        <s v="Empty Containers"/>
        <s v="LIQUIFIED PETROLEUM GAS [LPG]"/>
        <s v="PLASTIC WARES AND OTHER MANUFACTURES"/>
        <s v="AMMONIUM NITRATE"/>
        <s v="RUBBER MANUFACTURES"/>
        <s v="SCRAP METALS ETC"/>
        <s v="HAY, CHAFF, FODDER (FOR CONSUMPTION ON VOYAGE)"/>
        <s v="OTHER CRUDE MINERALS"/>
        <s v="SPODUMENE &amp; NON METALLIC MINERAL PRODUCT"/>
        <s v="BRICKS, TILES, PAVERS, ETC"/>
        <s v="MISCELLANEOUS MANUFACTURED ARTICLES"/>
        <s v="OTHER CEREALS AND CEREAL PREPARATIONS"/>
        <s v="WINE AND VERMOUTH"/>
        <s v="BAUXITE"/>
        <s v="NON FERROUS METALS"/>
        <s v="WOOL"/>
        <s v="SULPHURIC ACID"/>
        <s v="IRON &amp; STEEL PRODUCTS"/>
        <s v="SANITARY, PLUMBING, HEATING AND LIGHTING FIXTURES AND FITTIN"/>
        <s v="CORK AND WOOD MANUFACTURES"/>
        <s v="HAY, CHAFF, FODDER PEAS[STOCK FEED]-CARGO"/>
        <s v="WHEAT"/>
        <s v="PREFABRICATED BUILDINGS"/>
        <s v="ALUMINA"/>
        <s v="CARGO WATER"/>
        <s v="LOGS AND TIMBER"/>
        <s v="TITANIUM DIOXIDE"/>
        <s v="MOTOR VEHICLES - NEW"/>
        <s v="FURNITURE AND PARTS THEREOF"/>
        <s v="OTHER ANIMAL FOODS PREPARED OR MANUFACTURED"/>
        <s v="MINERAL SANDS"/>
        <s v="OATS"/>
        <s v="PAPER, PAPERBOARD AND ARTICLES OF PAPER PULP"/>
        <s v="DAIRY PRODUCTS"/>
        <s v="ARTIFICAL RESIN AND PLASTIC IN PRIMARY FORM"/>
        <s v="FRESH FRUIT AND VEGETABLES"/>
        <s v="MALT"/>
        <s v="WASTE PAPER"/>
        <s v="ALE, BEER AND STOUT; CIDER (ALCOHOLIC)"/>
        <s v="SALT, COMMON"/>
        <s v="FISH CRUSTACEANS AND MOLLUSCS"/>
        <s v="FIXED VEGETABLE FATS AND OILS, CRUDE, REFINED OR FRACTIONATE"/>
        <s v="LUPINS - CARGO"/>
        <s v="SLAG, DROSS, SCALINGS AND SIMILAR WASTE"/>
        <s v="MAIL AND POSTAGE PACKAGES"/>
        <s v="CEMENT"/>
        <s v="FRUIT AND VEGETABLES (PRESERVED, CANNED, BOTTLED OR FROZEN)"/>
        <s v="SILICA SANDS"/>
        <s v="NON ALCOHOLIC BEVERAGES"/>
        <s v="HOUSEHOLD APPLIANCES"/>
        <s v="OTHER FOOD PREPARATIONS"/>
        <s v="ARTICLES OF APPAREL AND CLOTHING ACCESSORIES"/>
        <s v="BARLEY"/>
        <s v="GLASS"/>
        <s v="NICKEL MATT AND CONCENTRATES"/>
        <s v="IRON ORE"/>
        <s v="TEXTILE YARN,FABRICS,MADE UP ARTICLES AND RELATED PRODUCTS"/>
        <s v="MEAT,PROCESSED,PRESERVED,CANNED OR BOTTLED"/>
        <s v="FABRICATED CONSTRUCTION MATERIALS"/>
        <s v="CRUDE ANIMAL AND VEGETABLE MATERIALS"/>
        <s v="CATTLE AND CALVES"/>
        <s v="PETROLEUM RESIDUAL PRODUCTS"/>
        <s v="LIMESTONE FOR STEEL, LIME OR CEMENT"/>
        <s v="TOYS, GAMES AND SPORTING GOODS"/>
        <s v="EMPTY RETURNS"/>
        <s v="SHEEP"/>
        <s v="COFFEE, TEA, COCOA, SPICES AND MANUFACTURES THEREOF"/>
        <s v="OTHER ORES AND CONCENTRATES"/>
        <s v="CANOLA SEED"/>
        <s v="FOOTWEAR"/>
        <s v="PHOSPHATES - FERTILISERS, MANURES ETC"/>
        <s v="ANIMAL AND VEGETABLE FATS AND OILS, PROCESSED"/>
        <s v="CONFECTIONARY"/>
        <s v="SUGAR"/>
        <s v="GYPSUM"/>
        <s v="PHOSPHORIC ACID"/>
        <s v="RICE"/>
        <s v="GLASSWARE"/>
        <s v="UREA"/>
        <s v="AMMONIA"/>
        <s v="SPIRITS (POTABLE); ALCOHOLIC BEVERAGES"/>
        <s v="CAUSTIC SODA"/>
        <s v="SODA ASH"/>
        <s v="SLAG RESIDUE EX STEEL FURNACE"/>
        <s v="PETROLEUM, CRUDE"/>
        <s v="UREA AMMONIUM NITRATE (UAN)"/>
        <s v="LIME"/>
        <s v="AMMONIUM SULPHATE"/>
        <s v="NEWSPRINT"/>
        <s v="SOYA BEAN MEAL"/>
        <s v="CEMENT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50345"/>
    </cacheField>
    <cacheField name="TEU" numFmtId="3">
      <sharedItems containsSemiMixedTypes="0" containsString="0" containsNumber="1" containsInteger="1" minValue="0" maxValue="8765"/>
    </cacheField>
    <cacheField name="Weight" numFmtId="0">
      <sharedItems containsSemiMixedTypes="0" containsString="0" containsNumber="1" minValue="1E-4" maxValue="1885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80">
  <r>
    <s v="Export"/>
    <s v="Africa"/>
    <s v="Cote d'Ivoire"/>
    <s v="Abidjan"/>
    <x v="0"/>
    <x v="0"/>
    <s v="Direct"/>
    <n v="1"/>
    <n v="2"/>
    <n v="6.7519999999999998"/>
  </r>
  <r>
    <s v="Export"/>
    <s v="Africa"/>
    <s v="Cote d'Ivoire"/>
    <s v="Abidjan"/>
    <x v="1"/>
    <x v="0"/>
    <s v="Direct"/>
    <n v="1"/>
    <n v="1"/>
    <n v="4.2919999999999998"/>
  </r>
  <r>
    <s v="Export"/>
    <s v="Africa"/>
    <s v="Cote d'Ivoire"/>
    <s v="Abidjan"/>
    <x v="2"/>
    <x v="0"/>
    <s v="Direct"/>
    <n v="3"/>
    <n v="5"/>
    <n v="37.74"/>
  </r>
  <r>
    <s v="Export"/>
    <s v="Africa"/>
    <s v="Egypt"/>
    <s v="Alexandria"/>
    <x v="3"/>
    <x v="1"/>
    <s v="Direct"/>
    <n v="1"/>
    <n v="0"/>
    <n v="48"/>
  </r>
  <r>
    <s v="Export"/>
    <s v="Africa"/>
    <s v="Egypt"/>
    <s v="Alexandria"/>
    <x v="3"/>
    <x v="1"/>
    <s v="Transhipment"/>
    <n v="1"/>
    <n v="0"/>
    <n v="15"/>
  </r>
  <r>
    <s v="Export"/>
    <s v="Africa"/>
    <s v="Egypt"/>
    <s v="El Dekheila"/>
    <x v="4"/>
    <x v="0"/>
    <s v="Direct"/>
    <n v="1"/>
    <n v="2"/>
    <n v="3.4112"/>
  </r>
  <r>
    <s v="Export"/>
    <s v="Africa"/>
    <s v="Egypt"/>
    <s v="Port Said"/>
    <x v="3"/>
    <x v="0"/>
    <s v="Direct"/>
    <n v="1"/>
    <n v="2"/>
    <n v="12"/>
  </r>
  <r>
    <s v="Export"/>
    <s v="Africa"/>
    <s v="Egypt"/>
    <s v="Port Said West"/>
    <x v="5"/>
    <x v="0"/>
    <s v="Direct"/>
    <n v="1"/>
    <n v="2"/>
    <n v="19.95"/>
  </r>
  <r>
    <s v="Export"/>
    <s v="Africa"/>
    <s v="Eritrea"/>
    <s v="Massawa"/>
    <x v="4"/>
    <x v="0"/>
    <s v="Direct"/>
    <n v="1"/>
    <n v="1"/>
    <n v="3.38"/>
  </r>
  <r>
    <s v="Export"/>
    <s v="Africa"/>
    <s v="Ghana"/>
    <s v="Takoradi"/>
    <x v="2"/>
    <x v="0"/>
    <s v="Direct"/>
    <n v="2"/>
    <n v="4"/>
    <n v="35"/>
  </r>
  <r>
    <s v="Export"/>
    <s v="Africa"/>
    <s v="Ghana"/>
    <s v="Tema"/>
    <x v="6"/>
    <x v="0"/>
    <s v="Direct"/>
    <n v="32"/>
    <n v="42"/>
    <n v="517.84699999999998"/>
  </r>
  <r>
    <s v="Export"/>
    <s v="Africa"/>
    <s v="Ghana"/>
    <s v="Tema"/>
    <x v="7"/>
    <x v="0"/>
    <s v="Direct"/>
    <n v="4"/>
    <n v="7"/>
    <n v="50.112000000000002"/>
  </r>
  <r>
    <s v="Export"/>
    <s v="Africa"/>
    <s v="Ghana"/>
    <s v="Tema"/>
    <x v="8"/>
    <x v="0"/>
    <s v="Direct"/>
    <n v="2"/>
    <n v="2"/>
    <n v="11.15"/>
  </r>
  <r>
    <s v="Export"/>
    <s v="Africa"/>
    <s v="Ghana"/>
    <s v="Tema"/>
    <x v="9"/>
    <x v="0"/>
    <s v="Direct"/>
    <n v="2"/>
    <n v="4"/>
    <n v="9.52"/>
  </r>
  <r>
    <s v="Export"/>
    <s v="Africa"/>
    <s v="Guinea"/>
    <s v="Conakry"/>
    <x v="10"/>
    <x v="0"/>
    <s v="Direct"/>
    <n v="1"/>
    <n v="2"/>
    <n v="20.190000000000001"/>
  </r>
  <r>
    <s v="Export"/>
    <s v="Africa"/>
    <s v="Guinea"/>
    <s v="Conakry"/>
    <x v="11"/>
    <x v="0"/>
    <s v="Direct"/>
    <n v="3"/>
    <n v="6"/>
    <n v="75"/>
  </r>
  <r>
    <s v="Export"/>
    <s v="Africa"/>
    <s v="Guinea"/>
    <s v="Conakry"/>
    <x v="12"/>
    <x v="0"/>
    <s v="Direct"/>
    <n v="1"/>
    <n v="2"/>
    <n v="18"/>
  </r>
  <r>
    <s v="Export"/>
    <s v="Africa"/>
    <s v="Guinea"/>
    <s v="Conakry"/>
    <x v="13"/>
    <x v="0"/>
    <s v="Direct"/>
    <n v="4"/>
    <n v="8"/>
    <n v="80"/>
  </r>
  <r>
    <s v="Export"/>
    <s v="Africa"/>
    <s v="Guinea"/>
    <s v="Conakry"/>
    <x v="14"/>
    <x v="0"/>
    <s v="Direct"/>
    <n v="2"/>
    <n v="4"/>
    <n v="36"/>
  </r>
  <r>
    <s v="Export"/>
    <s v="Africa"/>
    <s v="Kenya"/>
    <s v="Mombasa"/>
    <x v="4"/>
    <x v="0"/>
    <s v="Direct"/>
    <n v="12"/>
    <n v="22"/>
    <n v="59.411000000000001"/>
  </r>
  <r>
    <s v="Export"/>
    <s v="Africa"/>
    <s v="Kenya"/>
    <s v="Mombasa"/>
    <x v="15"/>
    <x v="0"/>
    <s v="Direct"/>
    <n v="2"/>
    <n v="2"/>
    <n v="5.49"/>
  </r>
  <r>
    <s v="Export"/>
    <s v="Africa"/>
    <s v="Liberia"/>
    <s v="Monrovia"/>
    <x v="11"/>
    <x v="0"/>
    <s v="Direct"/>
    <n v="1"/>
    <n v="1"/>
    <n v="12"/>
  </r>
  <r>
    <s v="Export"/>
    <s v="Africa"/>
    <s v="Liberia"/>
    <s v="Monrovia"/>
    <x v="15"/>
    <x v="0"/>
    <s v="Direct"/>
    <n v="3"/>
    <n v="6"/>
    <n v="54.96"/>
  </r>
  <r>
    <s v="Export"/>
    <s v="Africa"/>
    <s v="Mozambique"/>
    <s v="Beira"/>
    <x v="12"/>
    <x v="0"/>
    <s v="Direct"/>
    <n v="1"/>
    <n v="2"/>
    <n v="20"/>
  </r>
  <r>
    <s v="Export"/>
    <s v="Africa"/>
    <s v="Mozambique"/>
    <s v="Beira"/>
    <x v="2"/>
    <x v="0"/>
    <s v="Direct"/>
    <n v="2"/>
    <n v="4"/>
    <n v="20.12"/>
  </r>
  <r>
    <s v="Export"/>
    <s v="Africa"/>
    <s v="Nigeria"/>
    <s v="Apapa"/>
    <x v="16"/>
    <x v="0"/>
    <s v="Direct"/>
    <n v="5"/>
    <n v="10"/>
    <n v="123.56"/>
  </r>
  <r>
    <s v="Export"/>
    <s v="Africa"/>
    <s v="Nigeria"/>
    <s v="Nigeria - other"/>
    <x v="17"/>
    <x v="0"/>
    <s v="Direct"/>
    <n v="4"/>
    <n v="4"/>
    <n v="90.325000000000003"/>
  </r>
  <r>
    <s v="Export"/>
    <s v="Africa"/>
    <s v="Senegal"/>
    <s v="Dakar"/>
    <x v="3"/>
    <x v="1"/>
    <s v="Direct"/>
    <n v="1"/>
    <n v="0"/>
    <n v="43.3"/>
  </r>
  <r>
    <s v="Export"/>
    <s v="Africa"/>
    <s v="Sierra Leone"/>
    <s v="Finja"/>
    <x v="14"/>
    <x v="0"/>
    <s v="Direct"/>
    <n v="4"/>
    <n v="8"/>
    <n v="78"/>
  </r>
  <r>
    <s v="Export"/>
    <s v="Africa"/>
    <s v="South Africa"/>
    <s v="Cape Town"/>
    <x v="18"/>
    <x v="0"/>
    <s v="Direct"/>
    <n v="2"/>
    <n v="4"/>
    <n v="53.2776"/>
  </r>
  <r>
    <s v="Export"/>
    <s v="Africa"/>
    <s v="South Africa"/>
    <s v="Cape Town"/>
    <x v="19"/>
    <x v="0"/>
    <s v="Direct"/>
    <n v="6"/>
    <n v="6"/>
    <n v="141.83699999999999"/>
  </r>
  <r>
    <s v="Export"/>
    <s v="Africa"/>
    <s v="South Africa"/>
    <s v="Durban"/>
    <x v="20"/>
    <x v="0"/>
    <s v="Direct"/>
    <n v="1"/>
    <n v="2"/>
    <n v="10.68"/>
  </r>
  <r>
    <s v="Export"/>
    <s v="Africa"/>
    <s v="South Africa"/>
    <s v="Durban"/>
    <x v="11"/>
    <x v="0"/>
    <s v="Direct"/>
    <n v="4"/>
    <n v="6"/>
    <n v="57.610999999999997"/>
  </r>
  <r>
    <s v="Export"/>
    <s v="Africa"/>
    <s v="Cote d'Ivoire"/>
    <s v="Abidjan"/>
    <x v="6"/>
    <x v="0"/>
    <s v="Direct"/>
    <n v="9"/>
    <n v="9"/>
    <n v="127.13500000000001"/>
  </r>
  <r>
    <s v="Export"/>
    <s v="Africa"/>
    <s v="Cote d'Ivoire"/>
    <s v="Abidjan"/>
    <x v="11"/>
    <x v="0"/>
    <s v="Direct"/>
    <n v="1"/>
    <n v="2"/>
    <n v="8.15"/>
  </r>
  <r>
    <s v="Export"/>
    <s v="Africa"/>
    <s v="Cote d'Ivoire"/>
    <s v="Abidjan"/>
    <x v="12"/>
    <x v="0"/>
    <s v="Direct"/>
    <n v="5"/>
    <n v="6"/>
    <n v="59.408000000000001"/>
  </r>
  <r>
    <s v="Export"/>
    <s v="Africa"/>
    <s v="Countries - other"/>
    <s v="Africa - other"/>
    <x v="6"/>
    <x v="0"/>
    <s v="Direct"/>
    <n v="3"/>
    <n v="3"/>
    <n v="40.499099999999999"/>
  </r>
  <r>
    <s v="Export"/>
    <s v="Africa"/>
    <s v="Egypt"/>
    <s v="Damietta "/>
    <x v="21"/>
    <x v="0"/>
    <s v="Direct"/>
    <n v="10"/>
    <n v="10"/>
    <n v="244.41"/>
  </r>
  <r>
    <s v="Export"/>
    <s v="Africa"/>
    <s v="Egypt"/>
    <s v="El Dekheila"/>
    <x v="7"/>
    <x v="0"/>
    <s v="Direct"/>
    <n v="1"/>
    <n v="2"/>
    <n v="4.8499999999999996"/>
  </r>
  <r>
    <s v="Export"/>
    <s v="Africa"/>
    <s v="Egypt"/>
    <s v="Sokhna Port"/>
    <x v="6"/>
    <x v="0"/>
    <s v="Direct"/>
    <n v="1"/>
    <n v="1"/>
    <n v="7.7560000000000002"/>
  </r>
  <r>
    <s v="Export"/>
    <s v="Africa"/>
    <s v="Eritrea"/>
    <s v="Massawa"/>
    <x v="6"/>
    <x v="0"/>
    <s v="Direct"/>
    <n v="1"/>
    <n v="1"/>
    <n v="4.1369999999999996"/>
  </r>
  <r>
    <s v="Export"/>
    <s v="Africa"/>
    <s v="Ghana"/>
    <s v="Tema"/>
    <x v="14"/>
    <x v="0"/>
    <s v="Direct"/>
    <n v="1"/>
    <n v="2"/>
    <n v="9.77"/>
  </r>
  <r>
    <s v="Export"/>
    <s v="Africa"/>
    <s v="Ghana"/>
    <s v="Tema"/>
    <x v="3"/>
    <x v="1"/>
    <s v="Direct"/>
    <n v="1"/>
    <n v="0"/>
    <n v="18.324999999999999"/>
  </r>
  <r>
    <s v="Export"/>
    <s v="Africa"/>
    <s v="Ghana"/>
    <s v="Tema"/>
    <x v="3"/>
    <x v="0"/>
    <s v="Direct"/>
    <n v="1"/>
    <n v="2"/>
    <n v="10.43"/>
  </r>
  <r>
    <s v="Export"/>
    <s v="Africa"/>
    <s v="Kenya"/>
    <s v="Mombasa"/>
    <x v="11"/>
    <x v="0"/>
    <s v="Direct"/>
    <n v="1"/>
    <n v="2"/>
    <n v="14.225"/>
  </r>
  <r>
    <s v="Export"/>
    <s v="Africa"/>
    <s v="Kenya"/>
    <s v="Mombasa"/>
    <x v="12"/>
    <x v="0"/>
    <s v="Direct"/>
    <n v="1"/>
    <n v="1"/>
    <n v="9.3740000000000006"/>
  </r>
  <r>
    <s v="Export"/>
    <s v="Africa"/>
    <s v="Kenya"/>
    <s v="Mombasa"/>
    <x v="0"/>
    <x v="0"/>
    <s v="Direct"/>
    <n v="2"/>
    <n v="3"/>
    <n v="2.3239999999999998"/>
  </r>
  <r>
    <s v="Export"/>
    <s v="Africa"/>
    <s v="Kenya"/>
    <s v="Mombasa"/>
    <x v="5"/>
    <x v="0"/>
    <s v="Direct"/>
    <n v="1"/>
    <n v="2"/>
    <n v="14.9"/>
  </r>
  <r>
    <s v="Export"/>
    <s v="Africa"/>
    <s v="Liberia"/>
    <s v="Monrovia"/>
    <x v="6"/>
    <x v="0"/>
    <s v="Direct"/>
    <n v="1"/>
    <n v="1"/>
    <n v="0.42899999999999999"/>
  </r>
  <r>
    <s v="Export"/>
    <s v="Africa"/>
    <s v="Madagascar"/>
    <s v="Tamatave"/>
    <x v="4"/>
    <x v="0"/>
    <s v="Direct"/>
    <n v="1"/>
    <n v="2"/>
    <n v="12.8"/>
  </r>
  <r>
    <s v="Export"/>
    <s v="Africa"/>
    <s v="Morocco"/>
    <s v="Jorf Lasfar"/>
    <x v="22"/>
    <x v="2"/>
    <s v="Direct"/>
    <n v="1"/>
    <n v="0"/>
    <n v="19939.746999999999"/>
  </r>
  <r>
    <s v="Export"/>
    <s v="Africa"/>
    <s v="Mozambique"/>
    <s v="Beira"/>
    <x v="16"/>
    <x v="0"/>
    <s v="Direct"/>
    <n v="1"/>
    <n v="2"/>
    <n v="6.8"/>
  </r>
  <r>
    <s v="Export"/>
    <s v="Africa"/>
    <s v="Namibia"/>
    <s v="Walvis Bay"/>
    <x v="6"/>
    <x v="0"/>
    <s v="Direct"/>
    <n v="5"/>
    <n v="5"/>
    <n v="105.5"/>
  </r>
  <r>
    <s v="Export"/>
    <s v="Africa"/>
    <s v="Nigeria"/>
    <s v="Onne"/>
    <x v="10"/>
    <x v="0"/>
    <s v="Direct"/>
    <n v="1"/>
    <n v="2"/>
    <n v="22"/>
  </r>
  <r>
    <s v="Export"/>
    <s v="Africa"/>
    <s v="Nigeria"/>
    <s v="Onne"/>
    <x v="16"/>
    <x v="0"/>
    <s v="Direct"/>
    <n v="1"/>
    <n v="2"/>
    <n v="22"/>
  </r>
  <r>
    <s v="Export"/>
    <s v="Africa"/>
    <s v="Senegal"/>
    <s v="Dakar"/>
    <x v="7"/>
    <x v="0"/>
    <s v="Direct"/>
    <n v="5"/>
    <n v="9"/>
    <n v="77.528000000000006"/>
  </r>
  <r>
    <s v="Export"/>
    <s v="Africa"/>
    <s v="Senegal"/>
    <s v="Dakar"/>
    <x v="9"/>
    <x v="0"/>
    <s v="Direct"/>
    <n v="1"/>
    <n v="1"/>
    <n v="4.2130000000000001"/>
  </r>
  <r>
    <s v="Export"/>
    <s v="Africa"/>
    <s v="Sierra Leone"/>
    <s v="Finja"/>
    <x v="15"/>
    <x v="0"/>
    <s v="Direct"/>
    <n v="9"/>
    <n v="18"/>
    <n v="123.46"/>
  </r>
  <r>
    <s v="Export"/>
    <s v="Africa"/>
    <s v="South Africa"/>
    <s v="Durban"/>
    <x v="18"/>
    <x v="0"/>
    <s v="Direct"/>
    <n v="3"/>
    <n v="6"/>
    <n v="76.293800000000005"/>
  </r>
  <r>
    <s v="Export"/>
    <s v="Africa"/>
    <s v="South Africa"/>
    <s v="Durban"/>
    <x v="4"/>
    <x v="0"/>
    <s v="Direct"/>
    <n v="51"/>
    <n v="68"/>
    <n v="642.06600000000003"/>
  </r>
  <r>
    <s v="Export"/>
    <s v="Africa"/>
    <s v="South Africa"/>
    <s v="Durban"/>
    <x v="23"/>
    <x v="0"/>
    <s v="Direct"/>
    <n v="1"/>
    <n v="2"/>
    <n v="26.5"/>
  </r>
  <r>
    <s v="Export"/>
    <s v="Africa"/>
    <s v="South Africa"/>
    <s v="South Africa - other"/>
    <x v="4"/>
    <x v="0"/>
    <s v="Direct"/>
    <n v="1"/>
    <n v="2"/>
    <n v="13.2"/>
  </r>
  <r>
    <s v="Export"/>
    <s v="Africa"/>
    <s v="Tanzania"/>
    <s v="Dar Es Salaam"/>
    <x v="6"/>
    <x v="0"/>
    <s v="Direct"/>
    <n v="6"/>
    <n v="6"/>
    <n v="111.952"/>
  </r>
  <r>
    <s v="Export"/>
    <s v="Africa"/>
    <s v="Tanzania"/>
    <s v="Dar Es Salaam"/>
    <x v="12"/>
    <x v="0"/>
    <s v="Direct"/>
    <n v="1"/>
    <n v="1"/>
    <n v="4.4539999999999997"/>
  </r>
  <r>
    <s v="Export"/>
    <s v="Africa"/>
    <s v="Tanzania"/>
    <s v="Dar Es Salaam"/>
    <x v="3"/>
    <x v="1"/>
    <s v="Direct"/>
    <n v="1"/>
    <n v="0"/>
    <n v="11.29"/>
  </r>
  <r>
    <s v="Export"/>
    <s v="Africa"/>
    <s v="Cote d'Ivoire"/>
    <s v="Abidjan"/>
    <x v="4"/>
    <x v="0"/>
    <s v="Direct"/>
    <n v="41"/>
    <n v="51"/>
    <n v="367.0831"/>
  </r>
  <r>
    <s v="Export"/>
    <s v="Africa"/>
    <s v="Cote d'Ivoire"/>
    <s v="Abidjan"/>
    <x v="14"/>
    <x v="0"/>
    <s v="Direct"/>
    <n v="1"/>
    <n v="1"/>
    <n v="1.86"/>
  </r>
  <r>
    <s v="Export"/>
    <s v="Africa"/>
    <s v="Djibouti"/>
    <s v="Djibouti"/>
    <x v="12"/>
    <x v="0"/>
    <s v="Direct"/>
    <n v="1"/>
    <n v="2"/>
    <n v="4.8499999999999996"/>
  </r>
  <r>
    <s v="Export"/>
    <s v="Africa"/>
    <s v="Egypt"/>
    <s v="Alexandria"/>
    <x v="18"/>
    <x v="0"/>
    <s v="Direct"/>
    <n v="4"/>
    <n v="8"/>
    <n v="99.013199999999998"/>
  </r>
  <r>
    <s v="Export"/>
    <s v="Africa"/>
    <s v="Egypt"/>
    <s v="El Dekheila"/>
    <x v="0"/>
    <x v="0"/>
    <s v="Direct"/>
    <n v="1"/>
    <n v="2"/>
    <n v="8.07"/>
  </r>
  <r>
    <s v="Export"/>
    <s v="Africa"/>
    <s v="Egypt"/>
    <s v="Safaga"/>
    <x v="24"/>
    <x v="2"/>
    <s v="Direct"/>
    <n v="4"/>
    <n v="0"/>
    <n v="124850"/>
  </r>
  <r>
    <s v="Export"/>
    <s v="Africa"/>
    <s v="Egypt"/>
    <s v="Sokhna Port"/>
    <x v="4"/>
    <x v="0"/>
    <s v="Direct"/>
    <n v="17"/>
    <n v="18"/>
    <n v="137.81489999999999"/>
  </r>
  <r>
    <s v="Export"/>
    <s v="Africa"/>
    <s v="Ghana"/>
    <s v="Takoradi"/>
    <x v="6"/>
    <x v="0"/>
    <s v="Direct"/>
    <n v="1"/>
    <n v="1"/>
    <n v="10.388"/>
  </r>
  <r>
    <s v="Export"/>
    <s v="Africa"/>
    <s v="Ghana"/>
    <s v="Tema"/>
    <x v="18"/>
    <x v="0"/>
    <s v="Direct"/>
    <n v="1"/>
    <n v="1"/>
    <n v="12.577500000000001"/>
  </r>
  <r>
    <s v="Export"/>
    <s v="Africa"/>
    <s v="Ghana"/>
    <s v="Tema"/>
    <x v="25"/>
    <x v="0"/>
    <s v="Direct"/>
    <n v="1"/>
    <n v="1"/>
    <n v="1.3240000000000001"/>
  </r>
  <r>
    <s v="Export"/>
    <s v="Africa"/>
    <s v="Ghana"/>
    <s v="Tema"/>
    <x v="4"/>
    <x v="0"/>
    <s v="Direct"/>
    <n v="68"/>
    <n v="95"/>
    <n v="766.95090000000005"/>
  </r>
  <r>
    <s v="Export"/>
    <s v="Africa"/>
    <s v="Guinea"/>
    <s v="Conakry"/>
    <x v="15"/>
    <x v="0"/>
    <s v="Direct"/>
    <n v="1"/>
    <n v="2"/>
    <n v="10"/>
  </r>
  <r>
    <s v="Export"/>
    <s v="Africa"/>
    <s v="Kenya"/>
    <s v="Mombasa"/>
    <x v="13"/>
    <x v="0"/>
    <s v="Direct"/>
    <n v="17"/>
    <n v="28"/>
    <n v="67.73"/>
  </r>
  <r>
    <s v="Export"/>
    <s v="Africa"/>
    <s v="Kenya"/>
    <s v="Mombasa"/>
    <x v="26"/>
    <x v="0"/>
    <s v="Direct"/>
    <n v="2"/>
    <n v="4"/>
    <n v="52.79"/>
  </r>
  <r>
    <s v="Export"/>
    <s v="Africa"/>
    <s v="Liberia"/>
    <s v="Monrovia"/>
    <x v="13"/>
    <x v="0"/>
    <s v="Direct"/>
    <n v="1"/>
    <n v="2"/>
    <n v="25"/>
  </r>
  <r>
    <s v="Export"/>
    <s v="Africa"/>
    <s v="Liberia"/>
    <s v="Monrovia"/>
    <x v="14"/>
    <x v="0"/>
    <s v="Direct"/>
    <n v="3"/>
    <n v="6"/>
    <n v="66.5"/>
  </r>
  <r>
    <s v="Export"/>
    <s v="Africa"/>
    <s v="Mauritania"/>
    <s v="Nouakchott"/>
    <x v="4"/>
    <x v="0"/>
    <s v="Direct"/>
    <n v="4"/>
    <n v="4"/>
    <n v="18.622"/>
  </r>
  <r>
    <s v="Export"/>
    <s v="Africa"/>
    <s v="Namibia"/>
    <s v="Walvis Bay"/>
    <x v="13"/>
    <x v="0"/>
    <s v="Direct"/>
    <n v="2"/>
    <n v="4"/>
    <n v="10.4"/>
  </r>
  <r>
    <s v="Export"/>
    <s v="Africa"/>
    <s v="Senegal"/>
    <s v="Dakar"/>
    <x v="6"/>
    <x v="0"/>
    <s v="Direct"/>
    <n v="3"/>
    <n v="3"/>
    <n v="45.941000000000003"/>
  </r>
  <r>
    <s v="Export"/>
    <s v="Africa"/>
    <s v="Senegal"/>
    <s v="Dakar"/>
    <x v="11"/>
    <x v="0"/>
    <s v="Direct"/>
    <n v="4"/>
    <n v="7"/>
    <n v="28.391999999999999"/>
  </r>
  <r>
    <s v="Export"/>
    <s v="Africa"/>
    <s v="South Africa"/>
    <s v="Durban"/>
    <x v="27"/>
    <x v="0"/>
    <s v="Direct"/>
    <n v="2"/>
    <n v="4"/>
    <n v="40"/>
  </r>
  <r>
    <s v="Export"/>
    <s v="Africa"/>
    <s v="South Africa"/>
    <s v="Durban"/>
    <x v="28"/>
    <x v="0"/>
    <s v="Direct"/>
    <n v="1"/>
    <n v="1"/>
    <n v="3.35"/>
  </r>
  <r>
    <s v="Export"/>
    <s v="Africa"/>
    <s v="South Africa"/>
    <s v="Durban"/>
    <x v="29"/>
    <x v="0"/>
    <s v="Direct"/>
    <n v="24"/>
    <n v="24"/>
    <n v="633.09"/>
  </r>
  <r>
    <s v="Export"/>
    <s v="Africa"/>
    <s v="South Africa"/>
    <s v="Durban"/>
    <x v="16"/>
    <x v="0"/>
    <s v="Direct"/>
    <n v="3"/>
    <n v="4"/>
    <n v="61.78"/>
  </r>
  <r>
    <s v="Export"/>
    <s v="Africa"/>
    <s v="South Africa"/>
    <s v="Durban"/>
    <x v="19"/>
    <x v="0"/>
    <s v="Direct"/>
    <n v="5"/>
    <n v="5"/>
    <n v="127.28"/>
  </r>
  <r>
    <s v="Export"/>
    <s v="Africa"/>
    <s v="South Africa"/>
    <s v="Durban"/>
    <x v="30"/>
    <x v="0"/>
    <s v="Direct"/>
    <n v="1"/>
    <n v="2"/>
    <n v="11.64"/>
  </r>
  <r>
    <s v="Export"/>
    <s v="Africa"/>
    <s v="South Africa"/>
    <s v="Durban"/>
    <x v="3"/>
    <x v="1"/>
    <s v="Direct"/>
    <n v="3"/>
    <n v="0"/>
    <n v="70.45"/>
  </r>
  <r>
    <s v="Export"/>
    <s v="Africa"/>
    <s v="South Africa"/>
    <s v="Durban"/>
    <x v="3"/>
    <x v="0"/>
    <s v="Direct"/>
    <n v="1"/>
    <n v="2"/>
    <n v="15.84"/>
  </r>
  <r>
    <s v="Export"/>
    <s v="Africa"/>
    <s v="Sudan"/>
    <s v="Port Sudan"/>
    <x v="5"/>
    <x v="0"/>
    <s v="Direct"/>
    <n v="1"/>
    <n v="2"/>
    <n v="18.190000000000001"/>
  </r>
  <r>
    <s v="Export"/>
    <s v="Africa"/>
    <s v="Tanzania"/>
    <s v="Dar Es Salaam"/>
    <x v="25"/>
    <x v="0"/>
    <s v="Direct"/>
    <n v="2"/>
    <n v="4"/>
    <n v="21.49"/>
  </r>
  <r>
    <s v="Export"/>
    <s v="Africa"/>
    <s v="Tanzania"/>
    <s v="Dar Es Salaam"/>
    <x v="4"/>
    <x v="0"/>
    <s v="Direct"/>
    <n v="31"/>
    <n v="42"/>
    <n v="484.13850000000002"/>
  </r>
  <r>
    <s v="Export"/>
    <s v="Africa"/>
    <s v="Togo"/>
    <s v="Lome"/>
    <x v="15"/>
    <x v="0"/>
    <s v="Direct"/>
    <n v="2"/>
    <n v="4"/>
    <n v="24.19"/>
  </r>
  <r>
    <s v="Export"/>
    <s v="Africa"/>
    <s v="Zimbabwe"/>
    <s v="HARARE"/>
    <x v="13"/>
    <x v="0"/>
    <s v="Direct"/>
    <n v="2"/>
    <n v="4"/>
    <n v="30.8"/>
  </r>
  <r>
    <s v="Export"/>
    <s v="Africa"/>
    <s v="South Africa"/>
    <s v="Durban"/>
    <x v="5"/>
    <x v="0"/>
    <s v="Direct"/>
    <n v="2"/>
    <n v="2"/>
    <n v="36.82"/>
  </r>
  <r>
    <s v="Export"/>
    <s v="Africa"/>
    <s v="South Africa"/>
    <s v="Durban"/>
    <x v="14"/>
    <x v="0"/>
    <s v="Direct"/>
    <n v="1"/>
    <n v="2"/>
    <n v="16.84"/>
  </r>
  <r>
    <s v="Export"/>
    <s v="Africa"/>
    <s v="Tanzania"/>
    <s v="Zanzibar"/>
    <x v="31"/>
    <x v="0"/>
    <s v="Direct"/>
    <n v="1"/>
    <n v="1"/>
    <n v="20.643000000000001"/>
  </r>
  <r>
    <s v="Export"/>
    <s v="Africa"/>
    <s v="Tanzania"/>
    <s v="Zanzibar"/>
    <x v="32"/>
    <x v="2"/>
    <s v="Direct"/>
    <n v="2"/>
    <n v="0"/>
    <n v="11979.833000000001"/>
  </r>
  <r>
    <s v="Export"/>
    <s v="Africa"/>
    <s v="Togo"/>
    <s v="Lome"/>
    <x v="5"/>
    <x v="0"/>
    <s v="Direct"/>
    <n v="1"/>
    <n v="2"/>
    <n v="22"/>
  </r>
  <r>
    <s v="Export"/>
    <s v="Africa"/>
    <s v="Togo"/>
    <s v="Lome"/>
    <x v="33"/>
    <x v="0"/>
    <s v="Direct"/>
    <n v="3"/>
    <n v="6"/>
    <n v="64"/>
  </r>
  <r>
    <s v="Export"/>
    <s v="Australia"/>
    <s v="Australia"/>
    <s v="Adelaide"/>
    <x v="34"/>
    <x v="2"/>
    <s v="Direct"/>
    <n v="20"/>
    <n v="0"/>
    <n v="106028.05"/>
  </r>
  <r>
    <s v="Export"/>
    <s v="Australia"/>
    <s v="Australia"/>
    <s v="Brisbane"/>
    <x v="35"/>
    <x v="0"/>
    <s v="Direct"/>
    <n v="138"/>
    <n v="144"/>
    <n v="288"/>
  </r>
  <r>
    <s v="Export"/>
    <s v="Australia"/>
    <s v="Australia"/>
    <s v="Brisbane"/>
    <x v="4"/>
    <x v="0"/>
    <s v="Direct"/>
    <n v="5"/>
    <n v="9"/>
    <n v="73.11"/>
  </r>
  <r>
    <s v="Export"/>
    <s v="Australia"/>
    <s v="Australia"/>
    <s v="Brisbane"/>
    <x v="11"/>
    <x v="1"/>
    <s v="Direct"/>
    <n v="3"/>
    <n v="0"/>
    <n v="15"/>
  </r>
  <r>
    <s v="Export"/>
    <s v="Australia"/>
    <s v="Australia"/>
    <s v="Brisbane"/>
    <x v="16"/>
    <x v="1"/>
    <s v="Direct"/>
    <n v="41"/>
    <n v="0"/>
    <n v="91.679000000000002"/>
  </r>
  <r>
    <s v="Export"/>
    <s v="Australia"/>
    <s v="Australia"/>
    <s v="Brisbane"/>
    <x v="2"/>
    <x v="0"/>
    <s v="Direct"/>
    <n v="1"/>
    <n v="2"/>
    <n v="14.61"/>
  </r>
  <r>
    <s v="Export"/>
    <s v="Australia"/>
    <s v="Australia"/>
    <s v="Brisbane"/>
    <x v="36"/>
    <x v="0"/>
    <s v="Direct"/>
    <n v="2"/>
    <n v="2"/>
    <n v="48.18"/>
  </r>
  <r>
    <s v="Export"/>
    <s v="Australia"/>
    <s v="Australia"/>
    <s v="Broome"/>
    <x v="4"/>
    <x v="1"/>
    <s v="Direct"/>
    <n v="7"/>
    <n v="0"/>
    <n v="327.3"/>
  </r>
  <r>
    <s v="Export"/>
    <s v="Australia"/>
    <s v="Australia"/>
    <s v="Fremantle"/>
    <x v="32"/>
    <x v="2"/>
    <s v="Direct"/>
    <n v="2"/>
    <n v="0"/>
    <n v="12048.279"/>
  </r>
  <r>
    <s v="Export"/>
    <s v="Australia"/>
    <s v="Australia"/>
    <s v="Melbourne"/>
    <x v="4"/>
    <x v="0"/>
    <s v="Direct"/>
    <n v="3"/>
    <n v="5"/>
    <n v="47.954000000000001"/>
  </r>
  <r>
    <s v="Export"/>
    <s v="Australia"/>
    <s v="Australia"/>
    <s v="Melbourne"/>
    <x v="28"/>
    <x v="1"/>
    <s v="Direct"/>
    <n v="81"/>
    <n v="0"/>
    <n v="142.98099999999999"/>
  </r>
  <r>
    <s v="Export"/>
    <s v="Australia"/>
    <s v="Australia"/>
    <s v="Melbourne"/>
    <x v="29"/>
    <x v="0"/>
    <s v="Direct"/>
    <n v="5"/>
    <n v="5"/>
    <n v="106.2"/>
  </r>
  <r>
    <s v="Export"/>
    <s v="Australia"/>
    <s v="Australia"/>
    <s v="Melbourne"/>
    <x v="0"/>
    <x v="1"/>
    <s v="Direct"/>
    <n v="1"/>
    <n v="0"/>
    <n v="19.04"/>
  </r>
  <r>
    <s v="Export"/>
    <s v="Australia"/>
    <s v="Australia"/>
    <s v="Melbourne"/>
    <x v="0"/>
    <x v="0"/>
    <s v="Direct"/>
    <n v="3"/>
    <n v="5"/>
    <n v="29.184999999999999"/>
  </r>
  <r>
    <s v="Export"/>
    <s v="Australia"/>
    <s v="Australia"/>
    <s v="Newcastle"/>
    <x v="37"/>
    <x v="1"/>
    <s v="Direct"/>
    <n v="2501"/>
    <n v="0"/>
    <n v="8021"/>
  </r>
  <r>
    <s v="Export"/>
    <s v="Australia"/>
    <s v="Australia"/>
    <s v="Port Kembla"/>
    <x v="2"/>
    <x v="1"/>
    <s v="Direct"/>
    <n v="2"/>
    <n v="0"/>
    <n v="0.3"/>
  </r>
  <r>
    <s v="Export"/>
    <s v="Australia"/>
    <s v="Australia"/>
    <s v="Port Kembla"/>
    <x v="5"/>
    <x v="1"/>
    <s v="Direct"/>
    <n v="2"/>
    <n v="0"/>
    <n v="36758.065000000002"/>
  </r>
  <r>
    <s v="Export"/>
    <s v="Australia"/>
    <s v="Australia"/>
    <s v="Portland"/>
    <x v="38"/>
    <x v="1"/>
    <s v="Direct"/>
    <n v="46"/>
    <n v="0"/>
    <n v="124"/>
  </r>
  <r>
    <s v="Export"/>
    <s v="Australia"/>
    <s v="Australia"/>
    <s v="Sydney"/>
    <x v="25"/>
    <x v="0"/>
    <s v="Direct"/>
    <n v="13"/>
    <n v="21"/>
    <n v="153.87"/>
  </r>
  <r>
    <s v="Export"/>
    <s v="Australia"/>
    <s v="Australia"/>
    <s v="Sydney"/>
    <x v="4"/>
    <x v="0"/>
    <s v="Direct"/>
    <n v="11"/>
    <n v="14"/>
    <n v="183.41200000000001"/>
  </r>
  <r>
    <s v="Export"/>
    <s v="Australia"/>
    <s v="Australia"/>
    <s v="Sydney"/>
    <x v="34"/>
    <x v="0"/>
    <s v="Direct"/>
    <n v="1"/>
    <n v="1"/>
    <n v="8.82"/>
  </r>
  <r>
    <s v="Export"/>
    <s v="Canada"/>
    <s v="Canada"/>
    <s v="Edmonton"/>
    <x v="4"/>
    <x v="0"/>
    <s v="Direct"/>
    <n v="2"/>
    <n v="4"/>
    <n v="34.450000000000003"/>
  </r>
  <r>
    <s v="Export"/>
    <s v="Canada"/>
    <s v="Canada"/>
    <s v="Montreal"/>
    <x v="39"/>
    <x v="0"/>
    <s v="Direct"/>
    <n v="1"/>
    <n v="1"/>
    <n v="19.96"/>
  </r>
  <r>
    <s v="Export"/>
    <s v="Canada"/>
    <s v="Canada"/>
    <s v="Toronto"/>
    <x v="40"/>
    <x v="0"/>
    <s v="Direct"/>
    <n v="1"/>
    <n v="2"/>
    <n v="28.707999999999998"/>
  </r>
  <r>
    <s v="Export"/>
    <s v="Canada"/>
    <s v="Canada"/>
    <s v="Vancouver"/>
    <x v="18"/>
    <x v="0"/>
    <s v="Direct"/>
    <n v="15"/>
    <n v="29"/>
    <n v="332.39499999999998"/>
  </r>
  <r>
    <s v="Export"/>
    <s v="Canada"/>
    <s v="Canada"/>
    <s v="Vancouver"/>
    <x v="8"/>
    <x v="0"/>
    <s v="Direct"/>
    <n v="6"/>
    <n v="6"/>
    <n v="162.87299999999999"/>
  </r>
  <r>
    <s v="Export"/>
    <s v="Canada"/>
    <s v="Canada"/>
    <s v="Vancouver"/>
    <x v="19"/>
    <x v="0"/>
    <s v="Direct"/>
    <n v="2"/>
    <n v="2"/>
    <n v="23.097000000000001"/>
  </r>
  <r>
    <s v="Export"/>
    <s v="Africa"/>
    <s v="Togo"/>
    <s v="Lome"/>
    <x v="10"/>
    <x v="0"/>
    <s v="Direct"/>
    <n v="5"/>
    <n v="10"/>
    <n v="112.71"/>
  </r>
  <r>
    <s v="Export"/>
    <s v="Africa"/>
    <s v="Togo"/>
    <s v="Lome"/>
    <x v="17"/>
    <x v="0"/>
    <s v="Direct"/>
    <n v="18"/>
    <n v="18"/>
    <n v="399.46820000000002"/>
  </r>
  <r>
    <s v="Export"/>
    <s v="Africa"/>
    <s v="Togo"/>
    <s v="Lome"/>
    <x v="3"/>
    <x v="0"/>
    <s v="Direct"/>
    <n v="4"/>
    <n v="8"/>
    <n v="99.05"/>
  </r>
  <r>
    <s v="Export"/>
    <s v="Africa"/>
    <s v="Zimbabwe"/>
    <s v="Bulawayo"/>
    <x v="3"/>
    <x v="0"/>
    <s v="Direct"/>
    <n v="1"/>
    <n v="1"/>
    <n v="4.87"/>
  </r>
  <r>
    <s v="Export"/>
    <s v="Australia"/>
    <s v="Australia"/>
    <s v="Adelaide"/>
    <x v="19"/>
    <x v="0"/>
    <s v="Direct"/>
    <n v="1"/>
    <n v="1"/>
    <n v="20.48"/>
  </r>
  <r>
    <s v="Export"/>
    <s v="Australia"/>
    <s v="Australia"/>
    <s v="Adelaide"/>
    <x v="3"/>
    <x v="1"/>
    <s v="Direct"/>
    <n v="1"/>
    <n v="0"/>
    <n v="53.378999999999998"/>
  </r>
  <r>
    <s v="Export"/>
    <s v="Australia"/>
    <s v="Australia"/>
    <s v="Brisbane"/>
    <x v="39"/>
    <x v="0"/>
    <s v="Direct"/>
    <n v="3"/>
    <n v="3"/>
    <n v="36"/>
  </r>
  <r>
    <s v="Export"/>
    <s v="Australia"/>
    <s v="Australia"/>
    <s v="Brisbane"/>
    <x v="41"/>
    <x v="0"/>
    <s v="Direct"/>
    <n v="30"/>
    <n v="30"/>
    <n v="635.61"/>
  </r>
  <r>
    <s v="Export"/>
    <s v="Australia"/>
    <s v="Australia"/>
    <s v="Brisbane"/>
    <x v="13"/>
    <x v="1"/>
    <s v="Direct"/>
    <n v="62"/>
    <n v="0"/>
    <n v="111.595"/>
  </r>
  <r>
    <s v="Export"/>
    <s v="Australia"/>
    <s v="Australia"/>
    <s v="Brisbane"/>
    <x v="42"/>
    <x v="0"/>
    <s v="Direct"/>
    <n v="5"/>
    <n v="5"/>
    <n v="60"/>
  </r>
  <r>
    <s v="Export"/>
    <s v="Australia"/>
    <s v="Australia"/>
    <s v="Melbourne"/>
    <x v="6"/>
    <x v="0"/>
    <s v="Direct"/>
    <n v="2"/>
    <n v="2"/>
    <n v="9.6750000000000007"/>
  </r>
  <r>
    <s v="Export"/>
    <s v="Australia"/>
    <s v="Australia"/>
    <s v="Melbourne"/>
    <x v="11"/>
    <x v="0"/>
    <s v="Direct"/>
    <n v="3"/>
    <n v="3"/>
    <n v="64.38"/>
  </r>
  <r>
    <s v="Export"/>
    <s v="Australia"/>
    <s v="Australia"/>
    <s v="Melbourne"/>
    <x v="16"/>
    <x v="1"/>
    <s v="Direct"/>
    <n v="34"/>
    <n v="0"/>
    <n v="153.065"/>
  </r>
  <r>
    <s v="Export"/>
    <s v="Australia"/>
    <s v="Australia"/>
    <s v="Melbourne"/>
    <x v="2"/>
    <x v="0"/>
    <s v="Direct"/>
    <n v="1"/>
    <n v="2"/>
    <n v="13.4"/>
  </r>
  <r>
    <s v="Export"/>
    <s v="Australia"/>
    <s v="Australia"/>
    <s v="Newcastle"/>
    <x v="3"/>
    <x v="1"/>
    <s v="Direct"/>
    <n v="2"/>
    <n v="0"/>
    <n v="19.8"/>
  </r>
  <r>
    <s v="Export"/>
    <s v="Australia"/>
    <s v="Australia"/>
    <s v="Port Kembla"/>
    <x v="28"/>
    <x v="1"/>
    <s v="Direct"/>
    <n v="57"/>
    <n v="0"/>
    <n v="89.07"/>
  </r>
  <r>
    <s v="Export"/>
    <s v="Australia"/>
    <s v="Australia"/>
    <s v="Port Kembla"/>
    <x v="16"/>
    <x v="1"/>
    <s v="Direct"/>
    <n v="148"/>
    <n v="0"/>
    <n v="1289.0309999999999"/>
  </r>
  <r>
    <s v="Export"/>
    <s v="Australia"/>
    <s v="Australia"/>
    <s v="Port Kembla"/>
    <x v="30"/>
    <x v="1"/>
    <s v="Direct"/>
    <n v="11"/>
    <n v="0"/>
    <n v="49.5"/>
  </r>
  <r>
    <s v="Export"/>
    <s v="Australia"/>
    <s v="Australia"/>
    <s v="Port Kembla"/>
    <x v="3"/>
    <x v="1"/>
    <s v="Direct"/>
    <n v="43"/>
    <n v="0"/>
    <n v="640.476"/>
  </r>
  <r>
    <s v="Export"/>
    <s v="Australia"/>
    <s v="Australia"/>
    <s v="Portland"/>
    <x v="24"/>
    <x v="2"/>
    <s v="Direct"/>
    <n v="2"/>
    <n v="0"/>
    <n v="69000"/>
  </r>
  <r>
    <s v="Export"/>
    <s v="Australia"/>
    <s v="Australia"/>
    <s v="Portland"/>
    <x v="43"/>
    <x v="2"/>
    <s v="Direct"/>
    <n v="1"/>
    <n v="0"/>
    <n v="139"/>
  </r>
  <r>
    <s v="Export"/>
    <s v="Australia"/>
    <s v="Australia"/>
    <s v="Portland"/>
    <x v="38"/>
    <x v="2"/>
    <s v="Direct"/>
    <n v="3"/>
    <n v="0"/>
    <n v="1440.09"/>
  </r>
  <r>
    <s v="Export"/>
    <s v="Australia"/>
    <s v="Australia"/>
    <s v="Sydney"/>
    <x v="31"/>
    <x v="0"/>
    <s v="Transhipment"/>
    <n v="1"/>
    <n v="1"/>
    <n v="25.35"/>
  </r>
  <r>
    <s v="Export"/>
    <s v="Australia"/>
    <s v="Australia"/>
    <s v="Sydney"/>
    <x v="7"/>
    <x v="0"/>
    <s v="Direct"/>
    <n v="5"/>
    <n v="5"/>
    <n v="125.697"/>
  </r>
  <r>
    <s v="Export"/>
    <s v="Australia"/>
    <s v="Australia"/>
    <s v="Sydney"/>
    <x v="14"/>
    <x v="0"/>
    <s v="Direct"/>
    <n v="7"/>
    <n v="10"/>
    <n v="99.07"/>
  </r>
  <r>
    <s v="Export"/>
    <s v="Canada"/>
    <s v="Canada"/>
    <s v="Vancouver"/>
    <x v="6"/>
    <x v="0"/>
    <s v="Direct"/>
    <n v="9"/>
    <n v="9"/>
    <n v="169.54400000000001"/>
  </r>
  <r>
    <s v="Export"/>
    <s v="Canada"/>
    <s v="Canada"/>
    <s v="Vancouver"/>
    <x v="4"/>
    <x v="0"/>
    <s v="Direct"/>
    <n v="6"/>
    <n v="12"/>
    <n v="33.704000000000001"/>
  </r>
  <r>
    <s v="Export"/>
    <s v="Canada"/>
    <s v="Canada"/>
    <s v="Vancouver"/>
    <x v="29"/>
    <x v="0"/>
    <s v="Direct"/>
    <n v="4"/>
    <n v="4"/>
    <n v="81.08"/>
  </r>
  <r>
    <s v="Export"/>
    <s v="Central America"/>
    <s v="Panama"/>
    <s v="Balboa"/>
    <x v="15"/>
    <x v="0"/>
    <s v="Direct"/>
    <n v="1"/>
    <n v="2"/>
    <n v="9.4499999999999993"/>
  </r>
  <r>
    <s v="Export"/>
    <s v="Central America"/>
    <s v="Panama"/>
    <s v="Cristobal"/>
    <x v="4"/>
    <x v="0"/>
    <s v="Direct"/>
    <n v="12"/>
    <n v="24"/>
    <n v="110.937"/>
  </r>
  <r>
    <s v="Export"/>
    <s v="Central America"/>
    <s v="Panama"/>
    <s v="MANZANILLO"/>
    <x v="4"/>
    <x v="0"/>
    <s v="Direct"/>
    <n v="1"/>
    <n v="2"/>
    <n v="23.6"/>
  </r>
  <r>
    <s v="Export"/>
    <s v="East Asia"/>
    <s v="China"/>
    <s v="China - other"/>
    <x v="17"/>
    <x v="0"/>
    <s v="Direct"/>
    <n v="18"/>
    <n v="18"/>
    <n v="377.33100000000002"/>
  </r>
  <r>
    <s v="Export"/>
    <s v="Australia"/>
    <s v="Australia"/>
    <s v="Adelaide"/>
    <x v="35"/>
    <x v="0"/>
    <s v="Direct"/>
    <n v="416"/>
    <n v="615"/>
    <n v="1287.9000000000001"/>
  </r>
  <r>
    <s v="Export"/>
    <s v="Australia"/>
    <s v="Australia"/>
    <s v="Adelaide"/>
    <x v="18"/>
    <x v="0"/>
    <s v="Direct"/>
    <n v="1"/>
    <n v="2"/>
    <n v="15"/>
  </r>
  <r>
    <s v="Export"/>
    <s v="Australia"/>
    <s v="Australia"/>
    <s v="Botany Bay"/>
    <x v="34"/>
    <x v="2"/>
    <s v="Direct"/>
    <n v="15"/>
    <n v="0"/>
    <n v="152216.66"/>
  </r>
  <r>
    <s v="Export"/>
    <s v="Australia"/>
    <s v="Australia"/>
    <s v="Brisbane"/>
    <x v="8"/>
    <x v="0"/>
    <s v="Direct"/>
    <n v="43"/>
    <n v="43"/>
    <n v="1033.1300000000001"/>
  </r>
  <r>
    <s v="Export"/>
    <s v="Australia"/>
    <s v="Australia"/>
    <s v="Brisbane"/>
    <x v="16"/>
    <x v="0"/>
    <s v="Direct"/>
    <n v="1"/>
    <n v="1"/>
    <n v="13.76"/>
  </r>
  <r>
    <s v="Export"/>
    <s v="Australia"/>
    <s v="Australia"/>
    <s v="Dampier"/>
    <x v="3"/>
    <x v="1"/>
    <s v="Direct"/>
    <n v="6"/>
    <n v="0"/>
    <n v="270"/>
  </r>
  <r>
    <s v="Export"/>
    <s v="Australia"/>
    <s v="Australia"/>
    <s v="Geraldton"/>
    <x v="34"/>
    <x v="2"/>
    <s v="Direct"/>
    <n v="5"/>
    <n v="0"/>
    <n v="31482.63"/>
  </r>
  <r>
    <s v="Export"/>
    <s v="Australia"/>
    <s v="Australia"/>
    <s v="Mackay"/>
    <x v="3"/>
    <x v="1"/>
    <s v="Direct"/>
    <n v="2"/>
    <n v="0"/>
    <n v="28.12"/>
  </r>
  <r>
    <s v="Export"/>
    <s v="Australia"/>
    <s v="Australia"/>
    <s v="Melbourne"/>
    <x v="39"/>
    <x v="0"/>
    <s v="Direct"/>
    <n v="15"/>
    <n v="15"/>
    <n v="180"/>
  </r>
  <r>
    <s v="Export"/>
    <s v="Australia"/>
    <s v="Australia"/>
    <s v="Melbourne"/>
    <x v="35"/>
    <x v="0"/>
    <s v="Direct"/>
    <n v="661"/>
    <n v="1135"/>
    <n v="2418.4299999999998"/>
  </r>
  <r>
    <s v="Export"/>
    <s v="Australia"/>
    <s v="Australia"/>
    <s v="Melbourne"/>
    <x v="44"/>
    <x v="0"/>
    <s v="Transhipment"/>
    <n v="1"/>
    <n v="2"/>
    <n v="20.146999999999998"/>
  </r>
  <r>
    <s v="Export"/>
    <s v="Australia"/>
    <s v="Australia"/>
    <s v="Melbourne"/>
    <x v="45"/>
    <x v="0"/>
    <s v="Direct"/>
    <n v="2"/>
    <n v="2"/>
    <n v="52"/>
  </r>
  <r>
    <s v="Export"/>
    <s v="Australia"/>
    <s v="Australia"/>
    <s v="Melbourne"/>
    <x v="34"/>
    <x v="2"/>
    <s v="Direct"/>
    <n v="3"/>
    <n v="0"/>
    <n v="22790.78"/>
  </r>
  <r>
    <s v="Export"/>
    <s v="Australia"/>
    <s v="Australia"/>
    <s v="Melbourne"/>
    <x v="14"/>
    <x v="0"/>
    <s v="Direct"/>
    <n v="1"/>
    <n v="1"/>
    <n v="22.878"/>
  </r>
  <r>
    <s v="Export"/>
    <s v="Australia"/>
    <s v="Australia"/>
    <s v="Port Alma"/>
    <x v="37"/>
    <x v="1"/>
    <s v="Direct"/>
    <n v="2917"/>
    <n v="0"/>
    <n v="4610"/>
  </r>
  <r>
    <s v="Export"/>
    <s v="Australia"/>
    <s v="Australia"/>
    <s v="Port Kembla"/>
    <x v="35"/>
    <x v="0"/>
    <s v="Direct"/>
    <n v="9"/>
    <n v="18"/>
    <n v="36"/>
  </r>
  <r>
    <s v="Export"/>
    <s v="Australia"/>
    <s v="Australia"/>
    <s v="Port Kembla"/>
    <x v="4"/>
    <x v="1"/>
    <s v="Direct"/>
    <n v="31"/>
    <n v="0"/>
    <n v="308"/>
  </r>
  <r>
    <s v="Export"/>
    <s v="Australia"/>
    <s v="Australia"/>
    <s v="Port Kembla"/>
    <x v="13"/>
    <x v="1"/>
    <s v="Direct"/>
    <n v="61"/>
    <n v="0"/>
    <n v="111.773"/>
  </r>
  <r>
    <s v="Export"/>
    <s v="Australia"/>
    <s v="Australia"/>
    <s v="Sydney"/>
    <x v="11"/>
    <x v="0"/>
    <s v="Direct"/>
    <n v="1"/>
    <n v="2"/>
    <n v="10.88"/>
  </r>
  <r>
    <s v="Export"/>
    <s v="Canada"/>
    <s v="Canada"/>
    <s v="Edmonton"/>
    <x v="29"/>
    <x v="0"/>
    <s v="Direct"/>
    <n v="4"/>
    <n v="4"/>
    <n v="81.08"/>
  </r>
  <r>
    <s v="Export"/>
    <s v="Canada"/>
    <s v="Canada"/>
    <s v="Halifax"/>
    <x v="15"/>
    <x v="0"/>
    <s v="Direct"/>
    <n v="1"/>
    <n v="2"/>
    <n v="5.9169999999999998"/>
  </r>
  <r>
    <s v="Export"/>
    <s v="Canada"/>
    <s v="Canada"/>
    <s v="Montreal"/>
    <x v="31"/>
    <x v="0"/>
    <s v="Direct"/>
    <n v="1"/>
    <n v="1"/>
    <n v="3.22"/>
  </r>
  <r>
    <s v="Export"/>
    <s v="Canada"/>
    <s v="Canada"/>
    <s v="Montreal"/>
    <x v="15"/>
    <x v="0"/>
    <s v="Direct"/>
    <n v="1"/>
    <n v="1"/>
    <n v="0.6"/>
  </r>
  <r>
    <s v="Export"/>
    <s v="Canada"/>
    <s v="Canada"/>
    <s v="Toronto"/>
    <x v="6"/>
    <x v="0"/>
    <s v="Direct"/>
    <n v="6"/>
    <n v="6"/>
    <n v="105.23099999999999"/>
  </r>
  <r>
    <s v="Export"/>
    <s v="Canada"/>
    <s v="Canada"/>
    <s v="Toronto"/>
    <x v="18"/>
    <x v="0"/>
    <s v="Direct"/>
    <n v="4"/>
    <n v="8"/>
    <n v="102.02679999999999"/>
  </r>
  <r>
    <s v="Export"/>
    <s v="Canada"/>
    <s v="Canada"/>
    <s v="Vancouver"/>
    <x v="46"/>
    <x v="0"/>
    <s v="Direct"/>
    <n v="28"/>
    <n v="30"/>
    <n v="590.40499999999997"/>
  </r>
  <r>
    <s v="Export"/>
    <s v="Central America"/>
    <s v="Czech Republic"/>
    <s v="Nejdek"/>
    <x v="47"/>
    <x v="0"/>
    <s v="Direct"/>
    <n v="4"/>
    <n v="4"/>
    <n v="83.680999999999997"/>
  </r>
  <r>
    <s v="Export"/>
    <s v="Central America"/>
    <s v="Panama"/>
    <s v="MANZANILLO"/>
    <x v="11"/>
    <x v="0"/>
    <s v="Direct"/>
    <n v="2"/>
    <n v="3"/>
    <n v="30.303000000000001"/>
  </r>
  <r>
    <s v="Export"/>
    <s v="Central America"/>
    <s v="Panama"/>
    <s v="MANZANILLO"/>
    <x v="16"/>
    <x v="1"/>
    <s v="Direct"/>
    <n v="1"/>
    <n v="0"/>
    <n v="1.8"/>
  </r>
  <r>
    <s v="Export"/>
    <s v="East Asia"/>
    <s v="China"/>
    <s v="China - other"/>
    <x v="31"/>
    <x v="0"/>
    <s v="Direct"/>
    <n v="17"/>
    <n v="17"/>
    <n v="406.23"/>
  </r>
  <r>
    <s v="Export"/>
    <s v="East Asia"/>
    <s v="China"/>
    <s v="China - other"/>
    <x v="18"/>
    <x v="0"/>
    <s v="Direct"/>
    <n v="16"/>
    <n v="32"/>
    <n v="447.75479999999999"/>
  </r>
  <r>
    <s v="Export"/>
    <s v="East Asia"/>
    <s v="China"/>
    <s v="China - other"/>
    <x v="41"/>
    <x v="0"/>
    <s v="Direct"/>
    <n v="39"/>
    <n v="78"/>
    <n v="1142.95"/>
  </r>
  <r>
    <s v="Export"/>
    <s v="Canada"/>
    <s v="Canada"/>
    <s v="Vancouver"/>
    <x v="0"/>
    <x v="0"/>
    <s v="Direct"/>
    <n v="1"/>
    <n v="1"/>
    <n v="18.803999999999998"/>
  </r>
  <r>
    <s v="Export"/>
    <s v="Central America"/>
    <s v="Mexico"/>
    <s v="Altamira"/>
    <x v="48"/>
    <x v="0"/>
    <s v="Direct"/>
    <n v="3"/>
    <n v="3"/>
    <n v="60.755000000000003"/>
  </r>
  <r>
    <s v="Export"/>
    <s v="Central America"/>
    <s v="Mexico"/>
    <s v="Manzanillo, MX"/>
    <x v="4"/>
    <x v="0"/>
    <s v="Direct"/>
    <n v="1"/>
    <n v="2"/>
    <n v="22.1"/>
  </r>
  <r>
    <s v="Export"/>
    <s v="Central America"/>
    <s v="Mexico"/>
    <s v="Manzanillo, MX"/>
    <x v="19"/>
    <x v="0"/>
    <s v="Direct"/>
    <n v="1"/>
    <n v="1"/>
    <n v="13.69"/>
  </r>
  <r>
    <s v="Export"/>
    <s v="Central America"/>
    <s v="Panama"/>
    <s v="Cristobal"/>
    <x v="11"/>
    <x v="0"/>
    <s v="Direct"/>
    <n v="1"/>
    <n v="1"/>
    <n v="12.15"/>
  </r>
  <r>
    <s v="Export"/>
    <s v="Central America"/>
    <s v="Panama"/>
    <s v="Cristobal"/>
    <x v="16"/>
    <x v="0"/>
    <s v="Direct"/>
    <n v="2"/>
    <n v="3"/>
    <n v="35.08"/>
  </r>
  <r>
    <s v="Export"/>
    <s v="Central America"/>
    <s v="Panama"/>
    <s v="MANZANILLO"/>
    <x v="2"/>
    <x v="0"/>
    <s v="Direct"/>
    <n v="4"/>
    <n v="7"/>
    <n v="96.76"/>
  </r>
  <r>
    <s v="Export"/>
    <s v="East Asia"/>
    <s v="China"/>
    <s v="China - other"/>
    <x v="4"/>
    <x v="0"/>
    <s v="Direct"/>
    <n v="2"/>
    <n v="4"/>
    <n v="13.084"/>
  </r>
  <r>
    <s v="Export"/>
    <s v="East Asia"/>
    <s v="China"/>
    <s v="China - other"/>
    <x v="49"/>
    <x v="0"/>
    <s v="Direct"/>
    <n v="20"/>
    <n v="40"/>
    <n v="537.98"/>
  </r>
  <r>
    <s v="Export"/>
    <s v="East Asia"/>
    <s v="China"/>
    <s v="China - other"/>
    <x v="26"/>
    <x v="0"/>
    <s v="Direct"/>
    <n v="33"/>
    <n v="66"/>
    <n v="973.85"/>
  </r>
  <r>
    <s v="Export"/>
    <s v="East Asia"/>
    <s v="China"/>
    <s v="China - other"/>
    <x v="50"/>
    <x v="0"/>
    <s v="Direct"/>
    <n v="18"/>
    <n v="36"/>
    <n v="434.22"/>
  </r>
  <r>
    <s v="Export"/>
    <s v="East Asia"/>
    <s v="China"/>
    <s v="Dongfeng"/>
    <x v="51"/>
    <x v="0"/>
    <s v="Direct"/>
    <n v="1"/>
    <n v="1"/>
    <n v="21.969000000000001"/>
  </r>
  <r>
    <s v="Export"/>
    <s v="East Asia"/>
    <s v="China"/>
    <s v="Huangpu"/>
    <x v="52"/>
    <x v="0"/>
    <s v="Direct"/>
    <n v="41"/>
    <n v="41"/>
    <n v="922.16"/>
  </r>
  <r>
    <s v="Export"/>
    <s v="East Asia"/>
    <s v="China"/>
    <s v="Lianhuashan"/>
    <x v="53"/>
    <x v="0"/>
    <s v="Direct"/>
    <n v="2"/>
    <n v="2"/>
    <n v="12.9556"/>
  </r>
  <r>
    <s v="Export"/>
    <s v="East Asia"/>
    <s v="China"/>
    <s v="Lianyungang"/>
    <x v="17"/>
    <x v="0"/>
    <s v="Transhipment"/>
    <n v="2"/>
    <n v="2"/>
    <n v="45.994999999999997"/>
  </r>
  <r>
    <s v="Export"/>
    <s v="East Asia"/>
    <s v="China"/>
    <s v="Lianyungang"/>
    <x v="36"/>
    <x v="0"/>
    <s v="Direct"/>
    <n v="1"/>
    <n v="1"/>
    <n v="24.09"/>
  </r>
  <r>
    <s v="Export"/>
    <s v="East Asia"/>
    <s v="China"/>
    <s v="Nansha"/>
    <x v="18"/>
    <x v="0"/>
    <s v="Direct"/>
    <n v="9"/>
    <n v="9"/>
    <n v="112.22799999999999"/>
  </r>
  <r>
    <s v="Export"/>
    <s v="East Asia"/>
    <s v="China"/>
    <s v="Ningbo"/>
    <x v="6"/>
    <x v="0"/>
    <s v="Direct"/>
    <n v="19"/>
    <n v="38"/>
    <n v="342.76"/>
  </r>
  <r>
    <s v="Export"/>
    <s v="East Asia"/>
    <s v="China"/>
    <s v="Qingdao Airport"/>
    <x v="18"/>
    <x v="0"/>
    <s v="Direct"/>
    <n v="10"/>
    <n v="20"/>
    <n v="290.75110000000001"/>
  </r>
  <r>
    <s v="Export"/>
    <s v="East Asia"/>
    <s v="China"/>
    <s v="Qingdao Airport"/>
    <x v="41"/>
    <x v="0"/>
    <s v="Direct"/>
    <n v="172"/>
    <n v="344"/>
    <n v="4509.7802000000001"/>
  </r>
  <r>
    <s v="Export"/>
    <s v="East Asia"/>
    <s v="China"/>
    <s v="Qingdao Airport"/>
    <x v="8"/>
    <x v="0"/>
    <s v="Direct"/>
    <n v="3"/>
    <n v="6"/>
    <n v="72.3"/>
  </r>
  <r>
    <s v="Export"/>
    <s v="East Asia"/>
    <s v="China"/>
    <s v="Qingyuan"/>
    <x v="54"/>
    <x v="0"/>
    <s v="Direct"/>
    <n v="222"/>
    <n v="222"/>
    <n v="6039.74"/>
  </r>
  <r>
    <s v="Export"/>
    <s v="East Asia"/>
    <s v="China"/>
    <s v="Shanghai"/>
    <x v="10"/>
    <x v="0"/>
    <s v="Direct"/>
    <n v="1"/>
    <n v="1"/>
    <n v="3.903"/>
  </r>
  <r>
    <s v="Export"/>
    <s v="East Asia"/>
    <s v="China"/>
    <s v="Shanghai"/>
    <x v="35"/>
    <x v="0"/>
    <s v="Direct"/>
    <n v="16"/>
    <n v="16"/>
    <n v="32"/>
  </r>
  <r>
    <s v="Export"/>
    <s v="East Asia"/>
    <s v="China"/>
    <s v="Shanghai"/>
    <x v="11"/>
    <x v="0"/>
    <s v="Direct"/>
    <n v="17"/>
    <n v="32"/>
    <n v="256.07990000000001"/>
  </r>
  <r>
    <s v="Export"/>
    <s v="East Asia"/>
    <s v="China"/>
    <s v="Shanghai"/>
    <x v="29"/>
    <x v="0"/>
    <s v="Direct"/>
    <n v="284"/>
    <n v="284"/>
    <n v="7384.1689999999999"/>
  </r>
  <r>
    <s v="Export"/>
    <s v="East Asia"/>
    <s v="China"/>
    <s v="Shanghai"/>
    <x v="16"/>
    <x v="0"/>
    <s v="Direct"/>
    <n v="2"/>
    <n v="4"/>
    <n v="16.288"/>
  </r>
  <r>
    <s v="Export"/>
    <s v="East Asia"/>
    <s v="China"/>
    <s v="Shanghai"/>
    <x v="33"/>
    <x v="0"/>
    <s v="Direct"/>
    <n v="1"/>
    <n v="2"/>
    <n v="2.98"/>
  </r>
  <r>
    <s v="Export"/>
    <s v="East Asia"/>
    <s v="China"/>
    <s v="Shanghai"/>
    <x v="55"/>
    <x v="0"/>
    <s v="Direct"/>
    <n v="118"/>
    <n v="118"/>
    <n v="2447.5070000000001"/>
  </r>
  <r>
    <s v="Export"/>
    <s v="East Asia"/>
    <s v="China"/>
    <s v="Shanghai"/>
    <x v="47"/>
    <x v="0"/>
    <s v="Direct"/>
    <n v="112"/>
    <n v="224"/>
    <n v="2364.2199999999998"/>
  </r>
  <r>
    <s v="Export"/>
    <s v="East Asia"/>
    <s v="China"/>
    <s v="Shantou"/>
    <x v="26"/>
    <x v="0"/>
    <s v="Direct"/>
    <n v="30"/>
    <n v="60"/>
    <n v="775.33"/>
  </r>
  <r>
    <s v="Export"/>
    <s v="East Asia"/>
    <s v="China"/>
    <s v="Shekou"/>
    <x v="21"/>
    <x v="0"/>
    <s v="Direct"/>
    <n v="5"/>
    <n v="10"/>
    <n v="139.78"/>
  </r>
  <r>
    <s v="Export"/>
    <s v="Africa"/>
    <s v="Botswana"/>
    <s v="Gaborone"/>
    <x v="19"/>
    <x v="0"/>
    <s v="Direct"/>
    <n v="5"/>
    <n v="5"/>
    <n v="102.19799999999999"/>
  </r>
  <r>
    <s v="Export"/>
    <s v="Africa"/>
    <s v="Congo"/>
    <s v="Matadi"/>
    <x v="15"/>
    <x v="0"/>
    <s v="Direct"/>
    <n v="2"/>
    <n v="4"/>
    <n v="29.03"/>
  </r>
  <r>
    <s v="Export"/>
    <s v="Africa"/>
    <s v="Egypt"/>
    <s v="Alexandria"/>
    <x v="6"/>
    <x v="0"/>
    <s v="Direct"/>
    <n v="4"/>
    <n v="4"/>
    <n v="62.712000000000003"/>
  </r>
  <r>
    <s v="Export"/>
    <s v="Africa"/>
    <s v="Egypt"/>
    <s v="Alexandria"/>
    <x v="4"/>
    <x v="0"/>
    <s v="Direct"/>
    <n v="2"/>
    <n v="3"/>
    <n v="40.616"/>
  </r>
  <r>
    <s v="Export"/>
    <s v="Africa"/>
    <s v="Egypt"/>
    <s v="Alexandria"/>
    <x v="34"/>
    <x v="0"/>
    <s v="Direct"/>
    <n v="1"/>
    <n v="1"/>
    <n v="18.459"/>
  </r>
  <r>
    <s v="Export"/>
    <s v="Africa"/>
    <s v="Ghana"/>
    <s v="Tema"/>
    <x v="11"/>
    <x v="0"/>
    <s v="Direct"/>
    <n v="10"/>
    <n v="16"/>
    <n v="42.512"/>
  </r>
  <r>
    <s v="Export"/>
    <s v="Africa"/>
    <s v="Ghana"/>
    <s v="Tema"/>
    <x v="12"/>
    <x v="0"/>
    <s v="Direct"/>
    <n v="2"/>
    <n v="2"/>
    <n v="6.9180000000000001"/>
  </r>
  <r>
    <s v="Export"/>
    <s v="Africa"/>
    <s v="Ghana"/>
    <s v="Tema"/>
    <x v="15"/>
    <x v="0"/>
    <s v="Direct"/>
    <n v="4"/>
    <n v="6"/>
    <n v="35.75"/>
  </r>
  <r>
    <s v="Export"/>
    <s v="Africa"/>
    <s v="Ghana"/>
    <s v="Tema"/>
    <x v="0"/>
    <x v="0"/>
    <s v="Direct"/>
    <n v="8"/>
    <n v="11"/>
    <n v="66.135999999999996"/>
  </r>
  <r>
    <s v="Export"/>
    <s v="Africa"/>
    <s v="Ghana"/>
    <s v="Tema"/>
    <x v="5"/>
    <x v="0"/>
    <s v="Direct"/>
    <n v="1"/>
    <n v="2"/>
    <n v="12.401999999999999"/>
  </r>
  <r>
    <s v="Export"/>
    <s v="Africa"/>
    <s v="Guinea"/>
    <s v="Conakry"/>
    <x v="6"/>
    <x v="0"/>
    <s v="Direct"/>
    <n v="102"/>
    <n v="102"/>
    <n v="2126.7440000000001"/>
  </r>
  <r>
    <s v="Export"/>
    <s v="Africa"/>
    <s v="Guinea"/>
    <s v="Conakry"/>
    <x v="4"/>
    <x v="0"/>
    <s v="Direct"/>
    <n v="1"/>
    <n v="1"/>
    <n v="8"/>
  </r>
  <r>
    <s v="Export"/>
    <s v="Africa"/>
    <s v="Kenya"/>
    <s v="Mombasa"/>
    <x v="13"/>
    <x v="1"/>
    <s v="Direct"/>
    <n v="2"/>
    <n v="0"/>
    <n v="3.1"/>
  </r>
  <r>
    <s v="Export"/>
    <s v="Africa"/>
    <s v="Kenya"/>
    <s v="Mombasa"/>
    <x v="3"/>
    <x v="1"/>
    <s v="Direct"/>
    <n v="1"/>
    <n v="0"/>
    <n v="24.5"/>
  </r>
  <r>
    <s v="Export"/>
    <s v="Africa"/>
    <s v="Liberia"/>
    <s v="Monrovia"/>
    <x v="31"/>
    <x v="0"/>
    <s v="Direct"/>
    <n v="1"/>
    <n v="2"/>
    <n v="25"/>
  </r>
  <r>
    <s v="Export"/>
    <s v="Africa"/>
    <s v="Mauritania"/>
    <s v="Nouakchott"/>
    <x v="56"/>
    <x v="0"/>
    <s v="Direct"/>
    <n v="1"/>
    <n v="1"/>
    <n v="16.6647"/>
  </r>
  <r>
    <s v="Export"/>
    <s v="Africa"/>
    <s v="Mauritania"/>
    <s v="Nouakchott"/>
    <x v="6"/>
    <x v="0"/>
    <s v="Direct"/>
    <n v="1"/>
    <n v="1"/>
    <n v="4.2969999999999997"/>
  </r>
  <r>
    <s v="Export"/>
    <s v="Africa"/>
    <s v="Morocco"/>
    <s v="Casablanca"/>
    <x v="4"/>
    <x v="0"/>
    <s v="Direct"/>
    <n v="1"/>
    <n v="1"/>
    <n v="1.4450000000000001"/>
  </r>
  <r>
    <s v="Export"/>
    <s v="Africa"/>
    <s v="Mozambique"/>
    <s v="Maputo"/>
    <x v="4"/>
    <x v="0"/>
    <s v="Direct"/>
    <n v="4"/>
    <n v="8"/>
    <n v="58.862000000000002"/>
  </r>
  <r>
    <s v="Export"/>
    <s v="Africa"/>
    <s v="Mozambique"/>
    <s v="Maputo"/>
    <x v="15"/>
    <x v="0"/>
    <s v="Direct"/>
    <n v="1"/>
    <n v="2"/>
    <n v="4.165"/>
  </r>
  <r>
    <s v="Export"/>
    <s v="Africa"/>
    <s v="Nigeria"/>
    <s v="TINCAN"/>
    <x v="13"/>
    <x v="0"/>
    <s v="Direct"/>
    <n v="3"/>
    <n v="6"/>
    <n v="51.6"/>
  </r>
  <r>
    <s v="Export"/>
    <s v="Africa"/>
    <s v="Nigeria"/>
    <s v="TINCAN"/>
    <x v="16"/>
    <x v="0"/>
    <s v="Direct"/>
    <n v="3"/>
    <n v="6"/>
    <n v="73"/>
  </r>
  <r>
    <s v="Export"/>
    <s v="Africa"/>
    <s v="Nigeria"/>
    <s v="TINCAN"/>
    <x v="5"/>
    <x v="0"/>
    <s v="Direct"/>
    <n v="1"/>
    <n v="2"/>
    <n v="26.19"/>
  </r>
  <r>
    <s v="Export"/>
    <s v="Africa"/>
    <s v="Senegal"/>
    <s v="Dakar"/>
    <x v="4"/>
    <x v="0"/>
    <s v="Direct"/>
    <n v="27"/>
    <n v="41"/>
    <n v="203.40469999999999"/>
  </r>
  <r>
    <s v="Export"/>
    <s v="Africa"/>
    <s v="Senegal"/>
    <s v="Dakar"/>
    <x v="12"/>
    <x v="0"/>
    <s v="Direct"/>
    <n v="1"/>
    <n v="1"/>
    <n v="21.800999999999998"/>
  </r>
  <r>
    <s v="Export"/>
    <s v="Africa"/>
    <s v="Senegal"/>
    <s v="Dakar"/>
    <x v="34"/>
    <x v="0"/>
    <s v="Direct"/>
    <n v="1"/>
    <n v="1"/>
    <n v="4.6771000000000003"/>
  </r>
  <r>
    <s v="Export"/>
    <s v="Africa"/>
    <s v="Senegal"/>
    <s v="Dakar"/>
    <x v="0"/>
    <x v="0"/>
    <s v="Direct"/>
    <n v="1"/>
    <n v="1"/>
    <n v="2.1"/>
  </r>
  <r>
    <s v="Export"/>
    <s v="Africa"/>
    <s v="Sierra Leone"/>
    <s v="Finja"/>
    <x v="4"/>
    <x v="0"/>
    <s v="Direct"/>
    <n v="1"/>
    <n v="2"/>
    <n v="18"/>
  </r>
  <r>
    <s v="Export"/>
    <s v="Africa"/>
    <s v="Sierra Leone"/>
    <s v="Finja"/>
    <x v="57"/>
    <x v="0"/>
    <s v="Direct"/>
    <n v="1"/>
    <n v="2"/>
    <n v="12.73"/>
  </r>
  <r>
    <s v="Export"/>
    <s v="Africa"/>
    <s v="Somalia"/>
    <s v="Berbera"/>
    <x v="10"/>
    <x v="0"/>
    <s v="Direct"/>
    <n v="1"/>
    <n v="2"/>
    <n v="20"/>
  </r>
  <r>
    <s v="Export"/>
    <s v="Africa"/>
    <s v="Somalia"/>
    <s v="Berbera"/>
    <x v="12"/>
    <x v="0"/>
    <s v="Direct"/>
    <n v="1"/>
    <n v="1"/>
    <n v="2.88"/>
  </r>
  <r>
    <s v="Export"/>
    <s v="Africa"/>
    <s v="South Africa"/>
    <s v="Durban"/>
    <x v="6"/>
    <x v="0"/>
    <s v="Direct"/>
    <n v="30"/>
    <n v="30"/>
    <n v="607.82600000000002"/>
  </r>
  <r>
    <s v="Export"/>
    <s v="Africa"/>
    <s v="South Africa"/>
    <s v="Durban"/>
    <x v="26"/>
    <x v="0"/>
    <s v="Direct"/>
    <n v="4"/>
    <n v="8"/>
    <n v="109.26"/>
  </r>
  <r>
    <s v="Export"/>
    <s v="East Asia"/>
    <s v="China"/>
    <s v="China - other"/>
    <x v="58"/>
    <x v="0"/>
    <s v="Direct"/>
    <n v="38"/>
    <n v="55"/>
    <n v="846.74"/>
  </r>
  <r>
    <s v="Export"/>
    <s v="East Asia"/>
    <s v="China"/>
    <s v="China - other"/>
    <x v="23"/>
    <x v="0"/>
    <s v="Direct"/>
    <n v="2"/>
    <n v="4"/>
    <n v="59.98"/>
  </r>
  <r>
    <s v="Export"/>
    <s v="East Asia"/>
    <s v="China"/>
    <s v="China - other"/>
    <x v="55"/>
    <x v="0"/>
    <s v="Direct"/>
    <n v="1"/>
    <n v="1"/>
    <n v="22.88"/>
  </r>
  <r>
    <s v="Export"/>
    <s v="East Asia"/>
    <s v="China"/>
    <s v="Chongqing"/>
    <x v="55"/>
    <x v="0"/>
    <s v="Direct"/>
    <n v="2"/>
    <n v="2"/>
    <n v="41.36"/>
  </r>
  <r>
    <s v="Export"/>
    <s v="East Asia"/>
    <s v="China"/>
    <s v="Dalian"/>
    <x v="18"/>
    <x v="0"/>
    <s v="Direct"/>
    <n v="97"/>
    <n v="193"/>
    <n v="2614.9157"/>
  </r>
  <r>
    <s v="Export"/>
    <s v="East Asia"/>
    <s v="China"/>
    <s v="Dalian"/>
    <x v="41"/>
    <x v="0"/>
    <s v="Direct"/>
    <n v="31"/>
    <n v="62"/>
    <n v="801.32979999999998"/>
  </r>
  <r>
    <s v="Export"/>
    <s v="East Asia"/>
    <s v="China"/>
    <s v="Dalian"/>
    <x v="54"/>
    <x v="0"/>
    <s v="Direct"/>
    <n v="17"/>
    <n v="17"/>
    <n v="444.66500000000002"/>
  </r>
  <r>
    <s v="Export"/>
    <s v="East Asia"/>
    <s v="China"/>
    <s v="Dalian"/>
    <x v="26"/>
    <x v="0"/>
    <s v="Direct"/>
    <n v="56"/>
    <n v="112"/>
    <n v="1688.7"/>
  </r>
  <r>
    <s v="Export"/>
    <s v="East Asia"/>
    <s v="China"/>
    <s v="Dalian"/>
    <x v="5"/>
    <x v="0"/>
    <s v="Direct"/>
    <n v="1"/>
    <n v="2"/>
    <n v="22.88"/>
  </r>
  <r>
    <s v="Export"/>
    <s v="East Asia"/>
    <s v="China"/>
    <s v="Dalian"/>
    <x v="53"/>
    <x v="0"/>
    <s v="Direct"/>
    <n v="1"/>
    <n v="1"/>
    <n v="15.696"/>
  </r>
  <r>
    <s v="Export"/>
    <s v="East Asia"/>
    <s v="China"/>
    <s v="Huangpu"/>
    <x v="41"/>
    <x v="0"/>
    <s v="Direct"/>
    <n v="40"/>
    <n v="80"/>
    <n v="1180.95"/>
  </r>
  <r>
    <s v="Export"/>
    <s v="East Asia"/>
    <s v="China"/>
    <s v="Jiangyin"/>
    <x v="47"/>
    <x v="0"/>
    <s v="Direct"/>
    <n v="24"/>
    <n v="48"/>
    <n v="520.25699999999995"/>
  </r>
  <r>
    <s v="Export"/>
    <s v="East Asia"/>
    <s v="China"/>
    <s v="Jiao Xin"/>
    <x v="53"/>
    <x v="0"/>
    <s v="Direct"/>
    <n v="3"/>
    <n v="3"/>
    <n v="44.64"/>
  </r>
  <r>
    <s v="Export"/>
    <s v="East Asia"/>
    <s v="China"/>
    <s v="Lianyungang"/>
    <x v="24"/>
    <x v="2"/>
    <s v="Direct"/>
    <n v="4"/>
    <n v="0"/>
    <n v="75250"/>
  </r>
  <r>
    <s v="Export"/>
    <s v="East Asia"/>
    <s v="China"/>
    <s v="Lianyungang"/>
    <x v="17"/>
    <x v="0"/>
    <s v="Direct"/>
    <n v="20"/>
    <n v="20"/>
    <n v="450.95499999999998"/>
  </r>
  <r>
    <s v="Export"/>
    <s v="East Asia"/>
    <s v="China"/>
    <s v="Lianyungang"/>
    <x v="23"/>
    <x v="0"/>
    <s v="Direct"/>
    <n v="528"/>
    <n v="528"/>
    <n v="10757.840700000001"/>
  </r>
  <r>
    <s v="Export"/>
    <s v="East Asia"/>
    <s v="China"/>
    <s v="Nansha"/>
    <x v="4"/>
    <x v="0"/>
    <s v="Direct"/>
    <n v="3"/>
    <n v="6"/>
    <n v="55.22"/>
  </r>
  <r>
    <s v="Export"/>
    <s v="East Asia"/>
    <s v="China"/>
    <s v="Nansha"/>
    <x v="59"/>
    <x v="0"/>
    <s v="Direct"/>
    <n v="10"/>
    <n v="20"/>
    <n v="236.67"/>
  </r>
  <r>
    <s v="Export"/>
    <s v="East Asia"/>
    <s v="China"/>
    <s v="Nantong"/>
    <x v="4"/>
    <x v="0"/>
    <s v="Direct"/>
    <n v="2"/>
    <n v="4"/>
    <n v="15.996"/>
  </r>
  <r>
    <s v="Export"/>
    <s v="East Asia"/>
    <s v="China"/>
    <s v="Nantong"/>
    <x v="0"/>
    <x v="0"/>
    <s v="Direct"/>
    <n v="1"/>
    <n v="2"/>
    <n v="6.1189999999999998"/>
  </r>
  <r>
    <s v="Export"/>
    <s v="East Asia"/>
    <s v="China"/>
    <s v="Ningbo"/>
    <x v="41"/>
    <x v="0"/>
    <s v="Direct"/>
    <n v="34"/>
    <n v="68"/>
    <n v="904.49019999999996"/>
  </r>
  <r>
    <s v="Export"/>
    <s v="East Asia"/>
    <s v="China"/>
    <s v="Ningbo"/>
    <x v="0"/>
    <x v="0"/>
    <s v="Direct"/>
    <n v="36"/>
    <n v="72"/>
    <n v="158.0009"/>
  </r>
  <r>
    <s v="Export"/>
    <s v="East Asia"/>
    <s v="China"/>
    <s v="Ningbo"/>
    <x v="5"/>
    <x v="0"/>
    <s v="Direct"/>
    <n v="55"/>
    <n v="73"/>
    <n v="1223.1500000000001"/>
  </r>
  <r>
    <s v="Export"/>
    <s v="East Asia"/>
    <s v="China"/>
    <s v="Qingdao"/>
    <x v="24"/>
    <x v="2"/>
    <s v="Direct"/>
    <n v="3"/>
    <n v="0"/>
    <n v="92503"/>
  </r>
  <r>
    <s v="Export"/>
    <s v="East Asia"/>
    <s v="China"/>
    <s v="Qingdao"/>
    <x v="60"/>
    <x v="2"/>
    <s v="Direct"/>
    <n v="1"/>
    <n v="0"/>
    <n v="44257"/>
  </r>
  <r>
    <s v="Export"/>
    <s v="East Asia"/>
    <s v="China"/>
    <s v="Qingdao Airport"/>
    <x v="4"/>
    <x v="0"/>
    <s v="Direct"/>
    <n v="4"/>
    <n v="6"/>
    <n v="50.164999999999999"/>
  </r>
  <r>
    <s v="Export"/>
    <s v="East Asia"/>
    <s v="China"/>
    <s v="Qingdao Airport"/>
    <x v="54"/>
    <x v="0"/>
    <s v="Direct"/>
    <n v="55"/>
    <n v="55"/>
    <n v="1457.8689999999999"/>
  </r>
  <r>
    <s v="Export"/>
    <s v="East Asia"/>
    <s v="China"/>
    <s v="Qingdao Airport"/>
    <x v="53"/>
    <x v="0"/>
    <s v="Direct"/>
    <n v="1"/>
    <n v="1"/>
    <n v="10.82"/>
  </r>
  <r>
    <s v="Export"/>
    <s v="East Asia"/>
    <s v="China"/>
    <s v="Sanshan"/>
    <x v="5"/>
    <x v="0"/>
    <s v="Direct"/>
    <n v="44"/>
    <n v="83"/>
    <n v="925.94200000000001"/>
  </r>
  <r>
    <s v="Export"/>
    <s v="East Asia"/>
    <s v="China"/>
    <s v="Sanshui"/>
    <x v="42"/>
    <x v="0"/>
    <s v="Direct"/>
    <n v="12"/>
    <n v="12"/>
    <n v="309.38"/>
  </r>
  <r>
    <s v="Export"/>
    <s v="East Asia"/>
    <s v="China"/>
    <s v="Shanghai"/>
    <x v="39"/>
    <x v="0"/>
    <s v="Direct"/>
    <n v="2"/>
    <n v="2"/>
    <n v="34.97"/>
  </r>
  <r>
    <s v="Export"/>
    <s v="East Asia"/>
    <s v="China"/>
    <s v="Shanghai"/>
    <x v="61"/>
    <x v="0"/>
    <s v="Direct"/>
    <n v="14"/>
    <n v="16"/>
    <n v="280.20659999999998"/>
  </r>
  <r>
    <s v="Export"/>
    <s v="East Asia"/>
    <s v="China"/>
    <s v="Shanghai"/>
    <x v="18"/>
    <x v="0"/>
    <s v="Direct"/>
    <n v="93"/>
    <n v="142"/>
    <n v="2006.2119"/>
  </r>
  <r>
    <s v="Export"/>
    <s v="East Asia"/>
    <s v="China"/>
    <s v="Shanghai"/>
    <x v="41"/>
    <x v="0"/>
    <s v="Direct"/>
    <n v="88"/>
    <n v="176"/>
    <n v="2286.7199999999998"/>
  </r>
  <r>
    <s v="Export"/>
    <s v="East Asia"/>
    <s v="China"/>
    <s v="Shekou"/>
    <x v="25"/>
    <x v="0"/>
    <s v="Direct"/>
    <n v="1"/>
    <n v="1"/>
    <n v="3.75"/>
  </r>
  <r>
    <s v="Export"/>
    <s v="East Asia"/>
    <s v="China"/>
    <s v="Shekou"/>
    <x v="4"/>
    <x v="0"/>
    <s v="Direct"/>
    <n v="2"/>
    <n v="2"/>
    <n v="14.1"/>
  </r>
  <r>
    <s v="Export"/>
    <s v="East Asia"/>
    <s v="China"/>
    <s v="Shekou"/>
    <x v="54"/>
    <x v="0"/>
    <s v="Direct"/>
    <n v="6"/>
    <n v="6"/>
    <n v="156.99600000000001"/>
  </r>
  <r>
    <s v="Export"/>
    <s v="East Asia"/>
    <s v="China"/>
    <s v="Shekou"/>
    <x v="26"/>
    <x v="0"/>
    <s v="Direct"/>
    <n v="22"/>
    <n v="22"/>
    <n v="497.38"/>
  </r>
  <r>
    <s v="Export"/>
    <s v="East Asia"/>
    <s v="China"/>
    <s v="Shekou"/>
    <x v="8"/>
    <x v="0"/>
    <s v="Direct"/>
    <n v="5"/>
    <n v="5"/>
    <n v="121.60599999999999"/>
  </r>
  <r>
    <s v="Export"/>
    <s v="East Asia"/>
    <s v="China"/>
    <s v="Taicang"/>
    <x v="50"/>
    <x v="0"/>
    <s v="Direct"/>
    <n v="91"/>
    <n v="182"/>
    <n v="2185.38"/>
  </r>
  <r>
    <s v="Export"/>
    <s v="East Asia"/>
    <s v="China"/>
    <s v="Taiping"/>
    <x v="55"/>
    <x v="0"/>
    <s v="Direct"/>
    <n v="18"/>
    <n v="18"/>
    <n v="371.56"/>
  </r>
  <r>
    <s v="Export"/>
    <s v="East Asia"/>
    <s v="China"/>
    <s v="Tianjinxingang"/>
    <x v="4"/>
    <x v="0"/>
    <s v="Direct"/>
    <n v="16"/>
    <n v="26"/>
    <n v="166.75749999999999"/>
  </r>
  <r>
    <s v="Export"/>
    <s v="East Asia"/>
    <s v="China"/>
    <s v="Tianjinxingang"/>
    <x v="9"/>
    <x v="0"/>
    <s v="Direct"/>
    <n v="1"/>
    <n v="1"/>
    <n v="3.3130000000000002"/>
  </r>
  <r>
    <s v="Export"/>
    <s v="East Asia"/>
    <s v="China"/>
    <s v="Waihai"/>
    <x v="17"/>
    <x v="0"/>
    <s v="Direct"/>
    <n v="2"/>
    <n v="2"/>
    <n v="39.880000000000003"/>
  </r>
  <r>
    <s v="Export"/>
    <s v="East Asia"/>
    <s v="China"/>
    <s v="Xiamen"/>
    <x v="50"/>
    <x v="0"/>
    <s v="Direct"/>
    <n v="9"/>
    <n v="18"/>
    <n v="217.82"/>
  </r>
  <r>
    <s v="Export"/>
    <s v="East Asia"/>
    <s v="China"/>
    <s v="Xiaolan"/>
    <x v="11"/>
    <x v="0"/>
    <s v="Direct"/>
    <n v="1"/>
    <n v="1"/>
    <n v="7.8239999999999998"/>
  </r>
  <r>
    <s v="Export"/>
    <s v="East Asia"/>
    <s v="China"/>
    <s v="Xinhui"/>
    <x v="29"/>
    <x v="0"/>
    <s v="Direct"/>
    <n v="1"/>
    <n v="1"/>
    <n v="20.04"/>
  </r>
  <r>
    <s v="Export"/>
    <s v="East Asia"/>
    <s v="China"/>
    <s v="Yantai"/>
    <x v="53"/>
    <x v="0"/>
    <s v="Direct"/>
    <n v="3"/>
    <n v="3"/>
    <n v="70.739999999999995"/>
  </r>
  <r>
    <s v="Export"/>
    <s v="East Asia"/>
    <s v="China"/>
    <s v="Zhangjiagang"/>
    <x v="55"/>
    <x v="0"/>
    <s v="Direct"/>
    <n v="7"/>
    <n v="7"/>
    <n v="144.76"/>
  </r>
  <r>
    <s v="Export"/>
    <s v="East Asia"/>
    <s v="China"/>
    <s v="Zhangjiagang"/>
    <x v="47"/>
    <x v="0"/>
    <s v="Direct"/>
    <n v="128"/>
    <n v="253"/>
    <n v="2622.72"/>
  </r>
  <r>
    <s v="Export"/>
    <s v="East Asia"/>
    <s v="China"/>
    <s v="Zhenjiang"/>
    <x v="54"/>
    <x v="0"/>
    <s v="Direct"/>
    <n v="26"/>
    <n v="26"/>
    <n v="760.28800000000001"/>
  </r>
  <r>
    <s v="Export"/>
    <s v="East Asia"/>
    <s v="Hong Kong"/>
    <s v="Hong Kong"/>
    <x v="62"/>
    <x v="0"/>
    <s v="Direct"/>
    <n v="2"/>
    <n v="3"/>
    <n v="33.609000000000002"/>
  </r>
  <r>
    <s v="Export"/>
    <s v="East Asia"/>
    <s v="Hong Kong"/>
    <s v="Hong Kong"/>
    <x v="11"/>
    <x v="0"/>
    <s v="Direct"/>
    <n v="1"/>
    <n v="2"/>
    <n v="21.170999999999999"/>
  </r>
  <r>
    <s v="Export"/>
    <s v="East Asia"/>
    <s v="Hong Kong"/>
    <s v="Hong Kong"/>
    <x v="54"/>
    <x v="0"/>
    <s v="Direct"/>
    <n v="6"/>
    <n v="6"/>
    <n v="132.19800000000001"/>
  </r>
  <r>
    <s v="Export"/>
    <s v="East Asia"/>
    <s v="Hong Kong"/>
    <s v="Hong Kong"/>
    <x v="16"/>
    <x v="1"/>
    <s v="Direct"/>
    <n v="2"/>
    <n v="0"/>
    <n v="5.97"/>
  </r>
  <r>
    <s v="Export"/>
    <s v="East Asia"/>
    <s v="Hong Kong"/>
    <s v="Hong Kong"/>
    <x v="16"/>
    <x v="0"/>
    <s v="Direct"/>
    <n v="1"/>
    <n v="1"/>
    <n v="4.7"/>
  </r>
  <r>
    <s v="Export"/>
    <s v="East Asia"/>
    <s v="Hong Kong"/>
    <s v="Hong Kong"/>
    <x v="15"/>
    <x v="0"/>
    <s v="Direct"/>
    <n v="2"/>
    <n v="2"/>
    <n v="7.7969999999999997"/>
  </r>
  <r>
    <s v="Export"/>
    <s v="East Asia"/>
    <s v="Hong Kong"/>
    <s v="Hong Kong"/>
    <x v="0"/>
    <x v="0"/>
    <s v="Direct"/>
    <n v="8"/>
    <n v="15"/>
    <n v="153.57"/>
  </r>
  <r>
    <s v="Export"/>
    <s v="East Asia"/>
    <s v="Hong Kong"/>
    <s v="Hong Kong"/>
    <x v="33"/>
    <x v="0"/>
    <s v="Direct"/>
    <n v="1"/>
    <n v="1"/>
    <n v="8.7249999999999996"/>
  </r>
  <r>
    <s v="Export"/>
    <s v="East Asia"/>
    <s v="Hong Kong"/>
    <s v="Hong Kong"/>
    <x v="55"/>
    <x v="0"/>
    <s v="Direct"/>
    <n v="1"/>
    <n v="1"/>
    <n v="22.8"/>
  </r>
  <r>
    <s v="Export"/>
    <s v="East Asia"/>
    <s v="Hong Kong"/>
    <s v="Hong Kong"/>
    <x v="3"/>
    <x v="1"/>
    <s v="Transhipment"/>
    <n v="1"/>
    <n v="0"/>
    <n v="48.1"/>
  </r>
  <r>
    <s v="Export"/>
    <s v="East Asia"/>
    <s v="Hong Kong"/>
    <s v="Hong Kong"/>
    <x v="53"/>
    <x v="0"/>
    <s v="Direct"/>
    <n v="4"/>
    <n v="4"/>
    <n v="61.045000000000002"/>
  </r>
  <r>
    <s v="Export"/>
    <s v="East Asia"/>
    <s v="Korea, Republic of"/>
    <s v="Busan"/>
    <x v="35"/>
    <x v="0"/>
    <s v="Direct"/>
    <n v="1"/>
    <n v="1"/>
    <n v="2"/>
  </r>
  <r>
    <s v="Export"/>
    <s v="East Asia"/>
    <s v="Korea, Republic of"/>
    <s v="Busan"/>
    <x v="20"/>
    <x v="0"/>
    <s v="Direct"/>
    <n v="2"/>
    <n v="4"/>
    <n v="7.149"/>
  </r>
  <r>
    <s v="Export"/>
    <s v="East Asia"/>
    <s v="Korea, Republic of"/>
    <s v="Busan"/>
    <x v="54"/>
    <x v="0"/>
    <s v="Direct"/>
    <n v="31"/>
    <n v="31"/>
    <n v="628.83000000000004"/>
  </r>
  <r>
    <s v="Export"/>
    <s v="East Asia"/>
    <s v="Korea, Republic of"/>
    <s v="Busan"/>
    <x v="29"/>
    <x v="0"/>
    <s v="Direct"/>
    <n v="235"/>
    <n v="235"/>
    <n v="5081.3710000000001"/>
  </r>
  <r>
    <s v="Export"/>
    <s v="East Asia"/>
    <s v="Korea, Republic of"/>
    <s v="Busan"/>
    <x v="46"/>
    <x v="0"/>
    <s v="Direct"/>
    <n v="30"/>
    <n v="53"/>
    <n v="671.01499999999999"/>
  </r>
  <r>
    <s v="Export"/>
    <s v="East Asia"/>
    <s v="China"/>
    <s v="Shanghai"/>
    <x v="12"/>
    <x v="0"/>
    <s v="Direct"/>
    <n v="1"/>
    <n v="1"/>
    <n v="3.85"/>
  </r>
  <r>
    <s v="Export"/>
    <s v="East Asia"/>
    <s v="China"/>
    <s v="Shanghai"/>
    <x v="53"/>
    <x v="0"/>
    <s v="Direct"/>
    <n v="14"/>
    <n v="16"/>
    <n v="217.7475"/>
  </r>
  <r>
    <s v="Export"/>
    <s v="East Asia"/>
    <s v="China"/>
    <s v="Shekou"/>
    <x v="27"/>
    <x v="0"/>
    <s v="Direct"/>
    <n v="1"/>
    <n v="1"/>
    <n v="26.039000000000001"/>
  </r>
  <r>
    <s v="Export"/>
    <s v="East Asia"/>
    <s v="China"/>
    <s v="Shekou"/>
    <x v="61"/>
    <x v="0"/>
    <s v="Direct"/>
    <n v="47"/>
    <n v="47"/>
    <n v="1012.8404"/>
  </r>
  <r>
    <s v="Export"/>
    <s v="East Asia"/>
    <s v="China"/>
    <s v="Shekou"/>
    <x v="12"/>
    <x v="0"/>
    <s v="Direct"/>
    <n v="1"/>
    <n v="1"/>
    <n v="4.2679999999999998"/>
  </r>
  <r>
    <s v="Export"/>
    <s v="East Asia"/>
    <s v="China"/>
    <s v="Tianjinxingang"/>
    <x v="6"/>
    <x v="0"/>
    <s v="Direct"/>
    <n v="19"/>
    <n v="33"/>
    <n v="347.25"/>
  </r>
  <r>
    <s v="Export"/>
    <s v="East Asia"/>
    <s v="China"/>
    <s v="Tianjinxingang"/>
    <x v="61"/>
    <x v="0"/>
    <s v="Direct"/>
    <n v="1"/>
    <n v="1"/>
    <n v="21.384"/>
  </r>
  <r>
    <s v="Export"/>
    <s v="East Asia"/>
    <s v="China"/>
    <s v="Tianjinxingang"/>
    <x v="21"/>
    <x v="0"/>
    <s v="Direct"/>
    <n v="5"/>
    <n v="5"/>
    <n v="129.77500000000001"/>
  </r>
  <r>
    <s v="Export"/>
    <s v="East Asia"/>
    <s v="China"/>
    <s v="Tianjinxingang"/>
    <x v="11"/>
    <x v="0"/>
    <s v="Direct"/>
    <n v="16"/>
    <n v="28"/>
    <n v="211.42099999999999"/>
  </r>
  <r>
    <s v="Export"/>
    <s v="East Asia"/>
    <s v="China"/>
    <s v="Tianjinxingang"/>
    <x v="54"/>
    <x v="0"/>
    <s v="Direct"/>
    <n v="2"/>
    <n v="2"/>
    <n v="52.078000000000003"/>
  </r>
  <r>
    <s v="Export"/>
    <s v="East Asia"/>
    <s v="China"/>
    <s v="Tianjinxingang"/>
    <x v="12"/>
    <x v="0"/>
    <s v="Direct"/>
    <n v="1"/>
    <n v="1"/>
    <n v="3.9"/>
  </r>
  <r>
    <s v="Export"/>
    <s v="East Asia"/>
    <s v="China"/>
    <s v="Tianjinxingang"/>
    <x v="29"/>
    <x v="0"/>
    <s v="Direct"/>
    <n v="12"/>
    <n v="12"/>
    <n v="339.58"/>
  </r>
  <r>
    <s v="Export"/>
    <s v="East Asia"/>
    <s v="China"/>
    <s v="Tianjinxingang"/>
    <x v="8"/>
    <x v="0"/>
    <s v="Direct"/>
    <n v="15"/>
    <n v="30"/>
    <n v="377.5"/>
  </r>
  <r>
    <s v="Export"/>
    <s v="East Asia"/>
    <s v="China"/>
    <s v="Tianjinxingang"/>
    <x v="16"/>
    <x v="0"/>
    <s v="Direct"/>
    <n v="4"/>
    <n v="8"/>
    <n v="32.811999999999998"/>
  </r>
  <r>
    <s v="Export"/>
    <s v="East Asia"/>
    <s v="China"/>
    <s v="Tianjinxingang"/>
    <x v="0"/>
    <x v="0"/>
    <s v="Direct"/>
    <n v="1"/>
    <n v="2"/>
    <n v="9.8000000000000007"/>
  </r>
  <r>
    <s v="Export"/>
    <s v="East Asia"/>
    <s v="China"/>
    <s v="Tianjinxingang"/>
    <x v="2"/>
    <x v="0"/>
    <s v="Direct"/>
    <n v="1"/>
    <n v="1"/>
    <n v="9.6"/>
  </r>
  <r>
    <s v="Export"/>
    <s v="East Asia"/>
    <s v="China"/>
    <s v="Tianjinxingang"/>
    <x v="55"/>
    <x v="0"/>
    <s v="Direct"/>
    <n v="2"/>
    <n v="2"/>
    <n v="43.62"/>
  </r>
  <r>
    <s v="Export"/>
    <s v="East Asia"/>
    <s v="China"/>
    <s v="Wuhan"/>
    <x v="29"/>
    <x v="0"/>
    <s v="Direct"/>
    <n v="8"/>
    <n v="8"/>
    <n v="208.8"/>
  </r>
  <r>
    <s v="Export"/>
    <s v="East Asia"/>
    <s v="China"/>
    <s v="Xiamen"/>
    <x v="17"/>
    <x v="0"/>
    <s v="Direct"/>
    <n v="12"/>
    <n v="12"/>
    <n v="273.565"/>
  </r>
  <r>
    <s v="Export"/>
    <s v="East Asia"/>
    <s v="China"/>
    <s v="Yantian"/>
    <x v="11"/>
    <x v="0"/>
    <s v="Direct"/>
    <n v="1"/>
    <n v="1"/>
    <n v="1.3560000000000001"/>
  </r>
  <r>
    <s v="Export"/>
    <s v="East Asia"/>
    <s v="China"/>
    <s v="Yantian"/>
    <x v="55"/>
    <x v="0"/>
    <s v="Direct"/>
    <n v="6"/>
    <n v="6"/>
    <n v="124.08"/>
  </r>
  <r>
    <s v="Export"/>
    <s v="East Asia"/>
    <s v="China"/>
    <s v="Zhangjiagang"/>
    <x v="29"/>
    <x v="0"/>
    <s v="Direct"/>
    <n v="8"/>
    <n v="8"/>
    <n v="209.35740000000001"/>
  </r>
  <r>
    <s v="Export"/>
    <s v="East Asia"/>
    <s v="China"/>
    <s v="Zhapu"/>
    <x v="47"/>
    <x v="0"/>
    <s v="Direct"/>
    <n v="4"/>
    <n v="8"/>
    <n v="81.965999999999994"/>
  </r>
  <r>
    <s v="Export"/>
    <s v="East Asia"/>
    <s v="Hong Kong"/>
    <s v="Hong Kong"/>
    <x v="21"/>
    <x v="0"/>
    <s v="Direct"/>
    <n v="70"/>
    <n v="99"/>
    <n v="1382.788"/>
  </r>
  <r>
    <s v="Export"/>
    <s v="East Asia"/>
    <s v="Hong Kong"/>
    <s v="Hong Kong"/>
    <x v="58"/>
    <x v="0"/>
    <s v="Direct"/>
    <n v="2"/>
    <n v="2"/>
    <n v="21.728000000000002"/>
  </r>
  <r>
    <s v="Export"/>
    <s v="East Asia"/>
    <s v="Hong Kong"/>
    <s v="Hong Kong"/>
    <x v="63"/>
    <x v="0"/>
    <s v="Direct"/>
    <n v="3"/>
    <n v="4"/>
    <n v="52.543999999999997"/>
  </r>
  <r>
    <s v="Export"/>
    <s v="East Asia"/>
    <s v="Hong Kong"/>
    <s v="Hong Kong"/>
    <x v="3"/>
    <x v="1"/>
    <s v="Direct"/>
    <n v="5"/>
    <n v="0"/>
    <n v="216.2"/>
  </r>
  <r>
    <s v="Export"/>
    <s v="East Asia"/>
    <s v="Korea, Republic of"/>
    <s v="Busan"/>
    <x v="18"/>
    <x v="0"/>
    <s v="Direct"/>
    <n v="12"/>
    <n v="17"/>
    <n v="262.61790000000002"/>
  </r>
  <r>
    <s v="Export"/>
    <s v="East Asia"/>
    <s v="Korea, Republic of"/>
    <s v="Busan"/>
    <x v="41"/>
    <x v="0"/>
    <s v="Direct"/>
    <n v="201"/>
    <n v="402"/>
    <n v="4537.7894999999999"/>
  </r>
  <r>
    <s v="Export"/>
    <s v="East Asia"/>
    <s v="Korea, Republic of"/>
    <s v="Busan"/>
    <x v="4"/>
    <x v="0"/>
    <s v="Direct"/>
    <n v="14"/>
    <n v="25"/>
    <n v="267.19299999999998"/>
  </r>
  <r>
    <s v="Export"/>
    <s v="East Asia"/>
    <s v="Korea, Republic of"/>
    <s v="Busan"/>
    <x v="49"/>
    <x v="0"/>
    <s v="Direct"/>
    <n v="304"/>
    <n v="313"/>
    <n v="5406.94"/>
  </r>
  <r>
    <s v="Export"/>
    <s v="East Asia"/>
    <s v="Korea, Republic of"/>
    <s v="Busan"/>
    <x v="26"/>
    <x v="0"/>
    <s v="Direct"/>
    <n v="6"/>
    <n v="12"/>
    <n v="130.6"/>
  </r>
  <r>
    <s v="Export"/>
    <s v="East Asia"/>
    <s v="Korea, Republic of"/>
    <s v="Busan"/>
    <x v="0"/>
    <x v="0"/>
    <s v="Direct"/>
    <n v="7"/>
    <n v="14"/>
    <n v="149.44"/>
  </r>
  <r>
    <s v="Export"/>
    <s v="East Asia"/>
    <s v="Korea, Republic of"/>
    <s v="Busan"/>
    <x v="2"/>
    <x v="0"/>
    <s v="Direct"/>
    <n v="24"/>
    <n v="48"/>
    <n v="568.47"/>
  </r>
  <r>
    <s v="Export"/>
    <s v="East Asia"/>
    <s v="Korea, Republic of"/>
    <s v="Incheon"/>
    <x v="64"/>
    <x v="0"/>
    <s v="Direct"/>
    <n v="8"/>
    <n v="8"/>
    <n v="175.71799999999999"/>
  </r>
  <r>
    <s v="Export"/>
    <s v="East Asia"/>
    <s v="Korea, Republic of"/>
    <s v="Incheon"/>
    <x v="41"/>
    <x v="0"/>
    <s v="Direct"/>
    <n v="5"/>
    <n v="10"/>
    <n v="119.65"/>
  </r>
  <r>
    <s v="Export"/>
    <s v="East Asia"/>
    <s v="Korea, Republic of"/>
    <s v="Incheon"/>
    <x v="65"/>
    <x v="0"/>
    <s v="Direct"/>
    <n v="97"/>
    <n v="183"/>
    <n v="2482.9895000000001"/>
  </r>
  <r>
    <s v="Export"/>
    <s v="East Asia"/>
    <s v="Korea, Republic of"/>
    <s v="Kwangyang"/>
    <x v="65"/>
    <x v="0"/>
    <s v="Direct"/>
    <n v="55"/>
    <n v="84"/>
    <n v="1261.1102000000001"/>
  </r>
  <r>
    <s v="Export"/>
    <s v="East Asia"/>
    <s v="Korea, Republic of"/>
    <s v="Ulsan"/>
    <x v="24"/>
    <x v="2"/>
    <s v="Direct"/>
    <n v="2"/>
    <n v="0"/>
    <n v="6300"/>
  </r>
  <r>
    <s v="Export"/>
    <s v="East Asia"/>
    <s v="Korea, Republic of"/>
    <s v="Ulsan"/>
    <x v="36"/>
    <x v="2"/>
    <s v="Direct"/>
    <n v="3"/>
    <n v="0"/>
    <n v="106836"/>
  </r>
  <r>
    <s v="Export"/>
    <s v="East Asia"/>
    <s v="Taiwan"/>
    <s v="Kaohsiung"/>
    <x v="41"/>
    <x v="0"/>
    <s v="Direct"/>
    <n v="86"/>
    <n v="172"/>
    <n v="2079.5700000000002"/>
  </r>
  <r>
    <s v="Export"/>
    <s v="East Asia"/>
    <s v="Taiwan"/>
    <s v="Kaohsiung"/>
    <x v="23"/>
    <x v="0"/>
    <s v="Direct"/>
    <n v="68"/>
    <n v="68"/>
    <n v="1579.597"/>
  </r>
  <r>
    <s v="Export"/>
    <s v="East Asia"/>
    <s v="Taiwan"/>
    <s v="Kaohsiung"/>
    <x v="26"/>
    <x v="0"/>
    <s v="Direct"/>
    <n v="3"/>
    <n v="5"/>
    <n v="79.84"/>
  </r>
  <r>
    <s v="Export"/>
    <s v="East Asia"/>
    <s v="Taiwan"/>
    <s v="Kaohsiung"/>
    <x v="42"/>
    <x v="0"/>
    <s v="Direct"/>
    <n v="38"/>
    <n v="38"/>
    <n v="929.31939999999997"/>
  </r>
  <r>
    <s v="Export"/>
    <s v="East Asia"/>
    <s v="Taiwan"/>
    <s v="Keelung"/>
    <x v="64"/>
    <x v="0"/>
    <s v="Direct"/>
    <n v="107"/>
    <n v="107"/>
    <n v="2478.5598"/>
  </r>
  <r>
    <s v="Export"/>
    <s v="East Asia"/>
    <s v="Taiwan"/>
    <s v="Keelung"/>
    <x v="44"/>
    <x v="0"/>
    <s v="Direct"/>
    <n v="1"/>
    <n v="1"/>
    <n v="17.920000000000002"/>
  </r>
  <r>
    <s v="Export"/>
    <s v="East Asia"/>
    <s v="Taiwan"/>
    <s v="Keelung"/>
    <x v="54"/>
    <x v="0"/>
    <s v="Direct"/>
    <n v="4"/>
    <n v="4"/>
    <n v="95.268000000000001"/>
  </r>
  <r>
    <s v="Export"/>
    <s v="East Asia"/>
    <s v="Taiwan"/>
    <s v="Keelung"/>
    <x v="29"/>
    <x v="0"/>
    <s v="Direct"/>
    <n v="23"/>
    <n v="23"/>
    <n v="473.94499999999999"/>
  </r>
  <r>
    <s v="Export"/>
    <s v="East Asia"/>
    <s v="Taiwan"/>
    <s v="Taichung"/>
    <x v="58"/>
    <x v="0"/>
    <s v="Direct"/>
    <n v="13"/>
    <n v="25"/>
    <n v="289.512"/>
  </r>
  <r>
    <s v="Export"/>
    <s v="East Asia"/>
    <s v="Taiwan"/>
    <s v="Taichung"/>
    <x v="23"/>
    <x v="0"/>
    <s v="Direct"/>
    <n v="2"/>
    <n v="2"/>
    <n v="43.48"/>
  </r>
  <r>
    <s v="Export"/>
    <s v="East Asia"/>
    <s v="Taiwan"/>
    <s v="Taichung"/>
    <x v="46"/>
    <x v="0"/>
    <s v="Direct"/>
    <n v="1"/>
    <n v="1"/>
    <n v="19.437999999999999"/>
  </r>
  <r>
    <s v="Export"/>
    <s v="East Asia"/>
    <s v="Taiwan"/>
    <s v="Taichung"/>
    <x v="3"/>
    <x v="0"/>
    <s v="Direct"/>
    <n v="2"/>
    <n v="3"/>
    <n v="14.9"/>
  </r>
  <r>
    <s v="Export"/>
    <s v="East Asia"/>
    <s v="Taiwan"/>
    <s v="Taipei"/>
    <x v="54"/>
    <x v="0"/>
    <s v="Direct"/>
    <n v="4"/>
    <n v="4"/>
    <n v="109.535"/>
  </r>
  <r>
    <s v="Export"/>
    <s v="East Asia"/>
    <s v="Taiwan"/>
    <s v="Taoyuan"/>
    <x v="42"/>
    <x v="0"/>
    <s v="Direct"/>
    <n v="8"/>
    <n v="8"/>
    <n v="206.54"/>
  </r>
  <r>
    <s v="Export"/>
    <s v="Eastern Europe and Russia"/>
    <s v="Poland"/>
    <s v="Gdynia"/>
    <x v="29"/>
    <x v="0"/>
    <s v="Direct"/>
    <n v="7"/>
    <n v="7"/>
    <n v="175.94"/>
  </r>
  <r>
    <s v="Export"/>
    <s v="Eastern Europe and Russia"/>
    <s v="Romania"/>
    <s v="Constantza"/>
    <x v="15"/>
    <x v="0"/>
    <s v="Direct"/>
    <n v="1"/>
    <n v="2"/>
    <n v="7.65"/>
  </r>
  <r>
    <s v="Export"/>
    <s v="Eastern Europe and Russia"/>
    <s v="Russia"/>
    <s v="St Petersburg"/>
    <x v="6"/>
    <x v="0"/>
    <s v="Direct"/>
    <n v="1"/>
    <n v="1"/>
    <n v="20.542000000000002"/>
  </r>
  <r>
    <s v="Export"/>
    <s v="Eastern Europe and Russia"/>
    <s v="Russia"/>
    <s v="Vladivostok"/>
    <x v="6"/>
    <x v="0"/>
    <s v="Direct"/>
    <n v="5"/>
    <n v="5"/>
    <n v="100.20099999999999"/>
  </r>
  <r>
    <s v="Export"/>
    <s v="Eastern Europe and Russia"/>
    <s v="Russia"/>
    <s v="Vladivostok"/>
    <x v="12"/>
    <x v="0"/>
    <s v="Direct"/>
    <n v="1"/>
    <n v="1"/>
    <n v="3.6760000000000002"/>
  </r>
  <r>
    <s v="Export"/>
    <s v="Eastern Europe and Russia"/>
    <s v="Russia"/>
    <s v="Vostochniy"/>
    <x v="31"/>
    <x v="0"/>
    <s v="Direct"/>
    <n v="4"/>
    <n v="4"/>
    <n v="64.296000000000006"/>
  </r>
  <r>
    <s v="Export"/>
    <s v="Eastern Europe and Russia"/>
    <s v="Russia"/>
    <s v="Vostochniy"/>
    <x v="14"/>
    <x v="0"/>
    <s v="Direct"/>
    <n v="2"/>
    <n v="2"/>
    <n v="35.863"/>
  </r>
  <r>
    <s v="Export"/>
    <s v="Indian Ocean Islands"/>
    <s v="Christmas Island"/>
    <s v="Christmas Island "/>
    <x v="6"/>
    <x v="0"/>
    <s v="Direct"/>
    <n v="3"/>
    <n v="3"/>
    <n v="35.161999999999999"/>
  </r>
  <r>
    <s v="Export"/>
    <s v="Indian Ocean Islands"/>
    <s v="Christmas Island"/>
    <s v="Christmas Island "/>
    <x v="11"/>
    <x v="1"/>
    <s v="Direct"/>
    <n v="6"/>
    <n v="0"/>
    <n v="7.02"/>
  </r>
  <r>
    <s v="Export"/>
    <s v="Indian Ocean Islands"/>
    <s v="Christmas Island"/>
    <s v="Christmas Island "/>
    <x v="66"/>
    <x v="0"/>
    <s v="Direct"/>
    <n v="3"/>
    <n v="3"/>
    <n v="49.31"/>
  </r>
  <r>
    <s v="Export"/>
    <s v="East Asia"/>
    <s v="China"/>
    <s v="China - other"/>
    <x v="54"/>
    <x v="0"/>
    <s v="Direct"/>
    <n v="146"/>
    <n v="146"/>
    <n v="3887.1849999999999"/>
  </r>
  <r>
    <s v="Export"/>
    <s v="East Asia"/>
    <s v="China"/>
    <s v="China - other"/>
    <x v="8"/>
    <x v="0"/>
    <s v="Direct"/>
    <n v="1"/>
    <n v="1"/>
    <n v="14.842000000000001"/>
  </r>
  <r>
    <s v="Export"/>
    <s v="East Asia"/>
    <s v="China"/>
    <s v="China - other"/>
    <x v="36"/>
    <x v="0"/>
    <s v="Direct"/>
    <n v="42"/>
    <n v="42"/>
    <n v="1011.78"/>
  </r>
  <r>
    <s v="Export"/>
    <s v="East Asia"/>
    <s v="China"/>
    <s v="China - other"/>
    <x v="53"/>
    <x v="0"/>
    <s v="Direct"/>
    <n v="4"/>
    <n v="5"/>
    <n v="67.669700000000006"/>
  </r>
  <r>
    <s v="Export"/>
    <s v="East Asia"/>
    <s v="China"/>
    <s v="Dongfeng"/>
    <x v="18"/>
    <x v="0"/>
    <s v="Direct"/>
    <n v="9"/>
    <n v="16"/>
    <n v="258.67410000000001"/>
  </r>
  <r>
    <s v="Export"/>
    <s v="East Asia"/>
    <s v="China"/>
    <s v="Fangcheng"/>
    <x v="64"/>
    <x v="0"/>
    <s v="Direct"/>
    <n v="22"/>
    <n v="22"/>
    <n v="486.04399999999998"/>
  </r>
  <r>
    <s v="Export"/>
    <s v="East Asia"/>
    <s v="China"/>
    <s v="Fuzhou"/>
    <x v="55"/>
    <x v="0"/>
    <s v="Direct"/>
    <n v="1"/>
    <n v="1"/>
    <n v="20.68"/>
  </r>
  <r>
    <s v="Export"/>
    <s v="East Asia"/>
    <s v="China"/>
    <s v="Guangzhou"/>
    <x v="16"/>
    <x v="0"/>
    <s v="Direct"/>
    <n v="1"/>
    <n v="1"/>
    <n v="6.32"/>
  </r>
  <r>
    <s v="Export"/>
    <s v="East Asia"/>
    <s v="China"/>
    <s v="Haikou"/>
    <x v="54"/>
    <x v="0"/>
    <s v="Direct"/>
    <n v="80"/>
    <n v="80"/>
    <n v="2194.52"/>
  </r>
  <r>
    <s v="Export"/>
    <s v="East Asia"/>
    <s v="China"/>
    <s v="Haikou"/>
    <x v="8"/>
    <x v="0"/>
    <s v="Direct"/>
    <n v="6"/>
    <n v="6"/>
    <n v="169.65"/>
  </r>
  <r>
    <s v="Export"/>
    <s v="East Asia"/>
    <s v="China"/>
    <s v="Huangpu"/>
    <x v="61"/>
    <x v="0"/>
    <s v="Direct"/>
    <n v="1"/>
    <n v="1"/>
    <n v="21.384"/>
  </r>
  <r>
    <s v="Export"/>
    <s v="East Asia"/>
    <s v="China"/>
    <s v="Huangpu"/>
    <x v="54"/>
    <x v="0"/>
    <s v="Direct"/>
    <n v="154"/>
    <n v="154"/>
    <n v="3405.2579999999998"/>
  </r>
  <r>
    <s v="Export"/>
    <s v="East Asia"/>
    <s v="China"/>
    <s v="Huangpu"/>
    <x v="2"/>
    <x v="0"/>
    <s v="Direct"/>
    <n v="2"/>
    <n v="3"/>
    <n v="19.982399999999998"/>
  </r>
  <r>
    <s v="Export"/>
    <s v="East Asia"/>
    <s v="China"/>
    <s v="Huangpu"/>
    <x v="55"/>
    <x v="0"/>
    <s v="Direct"/>
    <n v="112"/>
    <n v="112"/>
    <n v="2343.4899999999998"/>
  </r>
  <r>
    <s v="Export"/>
    <s v="East Asia"/>
    <s v="China"/>
    <s v="Huangpu"/>
    <x v="53"/>
    <x v="0"/>
    <s v="Direct"/>
    <n v="4"/>
    <n v="5"/>
    <n v="61.696800000000003"/>
  </r>
  <r>
    <s v="Export"/>
    <s v="East Asia"/>
    <s v="China"/>
    <s v="Lianyungang"/>
    <x v="67"/>
    <x v="0"/>
    <s v="Direct"/>
    <n v="75"/>
    <n v="75"/>
    <n v="2012.7094"/>
  </r>
  <r>
    <s v="Export"/>
    <s v="East Asia"/>
    <s v="China"/>
    <s v="Lianyungang"/>
    <x v="2"/>
    <x v="0"/>
    <s v="Direct"/>
    <n v="14"/>
    <n v="14"/>
    <n v="264.875"/>
  </r>
  <r>
    <s v="Export"/>
    <s v="East Asia"/>
    <s v="China"/>
    <s v="MAWEI"/>
    <x v="41"/>
    <x v="0"/>
    <s v="Direct"/>
    <n v="29"/>
    <n v="58"/>
    <n v="694.47"/>
  </r>
  <r>
    <s v="Export"/>
    <s v="East Asia"/>
    <s v="China"/>
    <s v="Nanjing"/>
    <x v="18"/>
    <x v="0"/>
    <s v="Direct"/>
    <n v="2"/>
    <n v="4"/>
    <n v="55.766800000000003"/>
  </r>
  <r>
    <s v="Export"/>
    <s v="East Asia"/>
    <s v="China"/>
    <s v="Nansha"/>
    <x v="58"/>
    <x v="0"/>
    <s v="Direct"/>
    <n v="60"/>
    <n v="120"/>
    <n v="1571.7"/>
  </r>
  <r>
    <s v="Export"/>
    <s v="East Asia"/>
    <s v="China"/>
    <s v="Nansha"/>
    <x v="50"/>
    <x v="0"/>
    <s v="Direct"/>
    <n v="297"/>
    <n v="594"/>
    <n v="7107.51"/>
  </r>
  <r>
    <s v="Export"/>
    <s v="East Asia"/>
    <s v="China"/>
    <s v="Qingdao"/>
    <x v="41"/>
    <x v="0"/>
    <s v="Direct"/>
    <n v="10"/>
    <n v="20"/>
    <n v="264.49"/>
  </r>
  <r>
    <s v="Export"/>
    <s v="East Asia"/>
    <s v="China"/>
    <s v="Qingdao"/>
    <x v="54"/>
    <x v="0"/>
    <s v="Direct"/>
    <n v="1"/>
    <n v="1"/>
    <n v="26.039000000000001"/>
  </r>
  <r>
    <s v="Export"/>
    <s v="East Asia"/>
    <s v="China"/>
    <s v="Qingdao Airport"/>
    <x v="24"/>
    <x v="2"/>
    <s v="Direct"/>
    <n v="1"/>
    <n v="0"/>
    <n v="6300"/>
  </r>
  <r>
    <s v="Export"/>
    <s v="East Asia"/>
    <s v="China"/>
    <s v="Qingdao Airport"/>
    <x v="17"/>
    <x v="0"/>
    <s v="Direct"/>
    <n v="111"/>
    <n v="111"/>
    <n v="2228.3739999999998"/>
  </r>
  <r>
    <s v="Export"/>
    <s v="East Asia"/>
    <s v="China"/>
    <s v="Qingdao Airport"/>
    <x v="7"/>
    <x v="0"/>
    <s v="Direct"/>
    <n v="8"/>
    <n v="8"/>
    <n v="148.94"/>
  </r>
  <r>
    <s v="Export"/>
    <s v="East Asia"/>
    <s v="China"/>
    <s v="Qingdao Airport"/>
    <x v="58"/>
    <x v="0"/>
    <s v="Direct"/>
    <n v="22"/>
    <n v="43"/>
    <n v="520.09699999999998"/>
  </r>
  <r>
    <s v="Export"/>
    <s v="East Asia"/>
    <s v="China"/>
    <s v="Rongqi"/>
    <x v="55"/>
    <x v="0"/>
    <s v="Direct"/>
    <n v="1"/>
    <n v="1"/>
    <n v="22.91"/>
  </r>
  <r>
    <s v="Export"/>
    <s v="East Asia"/>
    <s v="China"/>
    <s v="Shanghai"/>
    <x v="21"/>
    <x v="0"/>
    <s v="Direct"/>
    <n v="11"/>
    <n v="22"/>
    <n v="281.11"/>
  </r>
  <r>
    <s v="Export"/>
    <s v="East Asia"/>
    <s v="China"/>
    <s v="Shekou"/>
    <x v="35"/>
    <x v="0"/>
    <s v="Direct"/>
    <n v="487"/>
    <n v="897"/>
    <n v="1794"/>
  </r>
  <r>
    <s v="Export"/>
    <s v="East Asia"/>
    <s v="China"/>
    <s v="Shekou"/>
    <x v="7"/>
    <x v="0"/>
    <s v="Direct"/>
    <n v="1"/>
    <n v="2"/>
    <n v="4.9124999999999996"/>
  </r>
  <r>
    <s v="Export"/>
    <s v="East Asia"/>
    <s v="China"/>
    <s v="Shekou"/>
    <x v="23"/>
    <x v="0"/>
    <s v="Direct"/>
    <n v="56"/>
    <n v="56"/>
    <n v="1321.13"/>
  </r>
  <r>
    <s v="Export"/>
    <s v="East Asia"/>
    <s v="China"/>
    <s v="Tianjinxingang"/>
    <x v="18"/>
    <x v="0"/>
    <s v="Direct"/>
    <n v="147"/>
    <n v="285"/>
    <n v="4010.7244999999998"/>
  </r>
  <r>
    <s v="Export"/>
    <s v="East Asia"/>
    <s v="China"/>
    <s v="Tianjinxingang"/>
    <x v="41"/>
    <x v="0"/>
    <s v="Direct"/>
    <n v="507"/>
    <n v="1014"/>
    <n v="13698.7225"/>
  </r>
  <r>
    <s v="Export"/>
    <s v="Indian Ocean Islands"/>
    <s v="Christmas Island"/>
    <s v="Christmas Island "/>
    <x v="16"/>
    <x v="0"/>
    <s v="Direct"/>
    <n v="1"/>
    <n v="1"/>
    <n v="6.4649999999999999"/>
  </r>
  <r>
    <s v="Export"/>
    <s v="Indian Ocean Islands"/>
    <s v="Christmas Island"/>
    <s v="Christmas Island "/>
    <x v="15"/>
    <x v="0"/>
    <s v="Direct"/>
    <n v="1"/>
    <n v="1"/>
    <n v="5.3849999999999998"/>
  </r>
  <r>
    <s v="Export"/>
    <s v="Indian Ocean Islands"/>
    <s v="Christmas Island"/>
    <s v="Christmas Island "/>
    <x v="0"/>
    <x v="0"/>
    <s v="Direct"/>
    <n v="2"/>
    <n v="2"/>
    <n v="10.989000000000001"/>
  </r>
  <r>
    <s v="Export"/>
    <s v="Indian Ocean Islands"/>
    <s v="Cocos Island"/>
    <s v="Cocos Island "/>
    <x v="39"/>
    <x v="1"/>
    <s v="Direct"/>
    <n v="1"/>
    <n v="0"/>
    <n v="0.48"/>
  </r>
  <r>
    <s v="Export"/>
    <s v="Indian Ocean Islands"/>
    <s v="Cocos Island"/>
    <s v="Cocos Island "/>
    <x v="25"/>
    <x v="0"/>
    <s v="Direct"/>
    <n v="1"/>
    <n v="1"/>
    <n v="4.3049999999999997"/>
  </r>
  <r>
    <s v="Export"/>
    <s v="Indian Ocean Islands"/>
    <s v="Cocos Island"/>
    <s v="Cocos Island "/>
    <x v="20"/>
    <x v="0"/>
    <s v="Direct"/>
    <n v="1"/>
    <n v="1"/>
    <n v="7.11"/>
  </r>
  <r>
    <s v="Export"/>
    <s v="Indian Ocean Islands"/>
    <s v="Cocos Island"/>
    <s v="Cocos Island "/>
    <x v="68"/>
    <x v="0"/>
    <s v="Direct"/>
    <n v="1"/>
    <n v="1"/>
    <n v="6.8049999999999997"/>
  </r>
  <r>
    <s v="Export"/>
    <s v="Indian Ocean Islands"/>
    <s v="Cocos Island"/>
    <s v="Cocos Island "/>
    <x v="13"/>
    <x v="0"/>
    <s v="Direct"/>
    <n v="4"/>
    <n v="4"/>
    <n v="13.67"/>
  </r>
  <r>
    <s v="Export"/>
    <s v="Indian Ocean Islands"/>
    <s v="Mauritius"/>
    <s v="Port Louis"/>
    <x v="27"/>
    <x v="0"/>
    <s v="Direct"/>
    <n v="1"/>
    <n v="1"/>
    <n v="2.9005999999999998"/>
  </r>
  <r>
    <s v="Export"/>
    <s v="Indian Ocean Islands"/>
    <s v="Mauritius"/>
    <s v="Port Louis"/>
    <x v="63"/>
    <x v="0"/>
    <s v="Direct"/>
    <n v="3"/>
    <n v="3"/>
    <n v="44.219000000000001"/>
  </r>
  <r>
    <s v="Export"/>
    <s v="Indian Ocean Islands"/>
    <s v="Reunion"/>
    <s v="Reunion"/>
    <x v="21"/>
    <x v="0"/>
    <s v="Direct"/>
    <n v="1"/>
    <n v="2"/>
    <n v="28.138000000000002"/>
  </r>
  <r>
    <s v="Export"/>
    <s v="Japan"/>
    <s v="Japan"/>
    <s v="Fukuyama"/>
    <x v="16"/>
    <x v="0"/>
    <s v="Direct"/>
    <n v="1"/>
    <n v="1"/>
    <n v="1.54"/>
  </r>
  <r>
    <s v="Export"/>
    <s v="Japan"/>
    <s v="Japan"/>
    <s v="Hakata"/>
    <x v="41"/>
    <x v="0"/>
    <s v="Direct"/>
    <n v="305"/>
    <n v="610"/>
    <n v="8342.99"/>
  </r>
  <r>
    <s v="Export"/>
    <s v="Japan"/>
    <s v="Japan"/>
    <s v="Ishikari"/>
    <x v="18"/>
    <x v="0"/>
    <s v="Direct"/>
    <n v="2"/>
    <n v="4"/>
    <n v="53.881"/>
  </r>
  <r>
    <s v="Export"/>
    <s v="Japan"/>
    <s v="Japan"/>
    <s v="Japan - other"/>
    <x v="8"/>
    <x v="0"/>
    <s v="Direct"/>
    <n v="5"/>
    <n v="5"/>
    <n v="100"/>
  </r>
  <r>
    <s v="Export"/>
    <s v="Japan"/>
    <s v="Japan"/>
    <s v="Kobe"/>
    <x v="69"/>
    <x v="0"/>
    <s v="Direct"/>
    <n v="2"/>
    <n v="2"/>
    <n v="44.78"/>
  </r>
  <r>
    <s v="Export"/>
    <s v="Japan"/>
    <s v="Japan"/>
    <s v="Kobe"/>
    <x v="46"/>
    <x v="0"/>
    <s v="Direct"/>
    <n v="2"/>
    <n v="4"/>
    <n v="49.92"/>
  </r>
  <r>
    <s v="Export"/>
    <s v="Japan"/>
    <s v="Japan"/>
    <s v="Kobe"/>
    <x v="70"/>
    <x v="0"/>
    <s v="Direct"/>
    <n v="3"/>
    <n v="3"/>
    <n v="66.989999999999995"/>
  </r>
  <r>
    <s v="Export"/>
    <s v="Japan"/>
    <s v="Japan"/>
    <s v="Kobe"/>
    <x v="71"/>
    <x v="0"/>
    <s v="Direct"/>
    <n v="1"/>
    <n v="2"/>
    <n v="23.56"/>
  </r>
  <r>
    <s v="Export"/>
    <s v="Japan"/>
    <s v="Japan"/>
    <s v="Matsuyama"/>
    <x v="41"/>
    <x v="0"/>
    <s v="Direct"/>
    <n v="3"/>
    <n v="6"/>
    <n v="88.96"/>
  </r>
  <r>
    <s v="Export"/>
    <s v="Japan"/>
    <s v="Japan"/>
    <s v="Moji"/>
    <x v="46"/>
    <x v="0"/>
    <s v="Direct"/>
    <n v="1"/>
    <n v="1"/>
    <n v="11.2"/>
  </r>
  <r>
    <s v="Export"/>
    <s v="Japan"/>
    <s v="Japan"/>
    <s v="Moji"/>
    <x v="70"/>
    <x v="0"/>
    <s v="Direct"/>
    <n v="1"/>
    <n v="1"/>
    <n v="21.4"/>
  </r>
  <r>
    <s v="Export"/>
    <s v="Japan"/>
    <s v="Japan"/>
    <s v="Moji"/>
    <x v="71"/>
    <x v="0"/>
    <s v="Direct"/>
    <n v="4"/>
    <n v="4"/>
    <n v="100.62"/>
  </r>
  <r>
    <s v="Export"/>
    <s v="Japan"/>
    <s v="Japan"/>
    <s v="Mutsure"/>
    <x v="29"/>
    <x v="0"/>
    <s v="Direct"/>
    <n v="1"/>
    <n v="1"/>
    <n v="20.04"/>
  </r>
  <r>
    <s v="Export"/>
    <s v="Japan"/>
    <s v="Japan"/>
    <s v="Nagoya"/>
    <x v="41"/>
    <x v="0"/>
    <s v="Direct"/>
    <n v="95"/>
    <n v="190"/>
    <n v="2586.1795999999999"/>
  </r>
  <r>
    <s v="Export"/>
    <s v="Japan"/>
    <s v="Japan"/>
    <s v="Nagoya"/>
    <x v="49"/>
    <x v="0"/>
    <s v="Direct"/>
    <n v="62"/>
    <n v="124"/>
    <n v="1747.377"/>
  </r>
  <r>
    <s v="Export"/>
    <s v="Japan"/>
    <s v="Japan"/>
    <s v="Nagoya"/>
    <x v="54"/>
    <x v="0"/>
    <s v="Direct"/>
    <n v="4"/>
    <n v="4"/>
    <n v="85.88"/>
  </r>
  <r>
    <s v="Export"/>
    <s v="Japan"/>
    <s v="Japan"/>
    <s v="Nagoya"/>
    <x v="67"/>
    <x v="0"/>
    <s v="Direct"/>
    <n v="1"/>
    <n v="1"/>
    <n v="20.029499999999999"/>
  </r>
  <r>
    <s v="Export"/>
    <s v="Japan"/>
    <s v="Japan"/>
    <s v="Nagoya"/>
    <x v="36"/>
    <x v="0"/>
    <s v="Direct"/>
    <n v="1"/>
    <n v="1"/>
    <n v="20.09"/>
  </r>
  <r>
    <s v="Export"/>
    <s v="Japan"/>
    <s v="Japan"/>
    <s v="Osaka"/>
    <x v="69"/>
    <x v="0"/>
    <s v="Direct"/>
    <n v="30"/>
    <n v="30"/>
    <n v="629.96"/>
  </r>
  <r>
    <s v="Export"/>
    <s v="Japan"/>
    <s v="Japan"/>
    <s v="Osaka"/>
    <x v="21"/>
    <x v="0"/>
    <s v="Direct"/>
    <n v="2"/>
    <n v="4"/>
    <n v="57.83"/>
  </r>
  <r>
    <s v="Export"/>
    <s v="Japan"/>
    <s v="Japan"/>
    <s v="Osaka"/>
    <x v="63"/>
    <x v="0"/>
    <s v="Direct"/>
    <n v="1"/>
    <n v="1"/>
    <n v="15.4"/>
  </r>
  <r>
    <s v="Export"/>
    <s v="East Asia"/>
    <s v="Korea, Republic of"/>
    <s v="Busan"/>
    <x v="15"/>
    <x v="0"/>
    <s v="Direct"/>
    <n v="1"/>
    <n v="1"/>
    <n v="3.25"/>
  </r>
  <r>
    <s v="Export"/>
    <s v="East Asia"/>
    <s v="Korea, Republic of"/>
    <s v="Busan"/>
    <x v="14"/>
    <x v="0"/>
    <s v="Direct"/>
    <n v="10"/>
    <n v="20"/>
    <n v="237.48"/>
  </r>
  <r>
    <s v="Export"/>
    <s v="East Asia"/>
    <s v="Korea, Republic of"/>
    <s v="Gwangju"/>
    <x v="18"/>
    <x v="0"/>
    <s v="Direct"/>
    <n v="1"/>
    <n v="1"/>
    <n v="16.692"/>
  </r>
  <r>
    <s v="Export"/>
    <s v="East Asia"/>
    <s v="Korea, Republic of"/>
    <s v="Gwangju - RL"/>
    <x v="18"/>
    <x v="0"/>
    <s v="Direct"/>
    <n v="15"/>
    <n v="17"/>
    <n v="251.78"/>
  </r>
  <r>
    <s v="Export"/>
    <s v="East Asia"/>
    <s v="Korea, Republic of"/>
    <s v="Incheon"/>
    <x v="11"/>
    <x v="0"/>
    <s v="Direct"/>
    <n v="1"/>
    <n v="1"/>
    <n v="18.8"/>
  </r>
  <r>
    <s v="Export"/>
    <s v="East Asia"/>
    <s v="Korea, Republic of"/>
    <s v="Incheon"/>
    <x v="5"/>
    <x v="0"/>
    <s v="Direct"/>
    <n v="2"/>
    <n v="3"/>
    <n v="40.799999999999997"/>
  </r>
  <r>
    <s v="Export"/>
    <s v="East Asia"/>
    <s v="Korea, Republic of"/>
    <s v="Korea - Other"/>
    <x v="24"/>
    <x v="2"/>
    <s v="Direct"/>
    <n v="1"/>
    <n v="0"/>
    <n v="6300"/>
  </r>
  <r>
    <s v="Export"/>
    <s v="East Asia"/>
    <s v="Korea, Republic of"/>
    <s v="Kwangyang"/>
    <x v="18"/>
    <x v="0"/>
    <s v="Direct"/>
    <n v="12"/>
    <n v="13"/>
    <n v="195.3793"/>
  </r>
  <r>
    <s v="Export"/>
    <s v="East Asia"/>
    <s v="Korea, Republic of"/>
    <s v="Kwangyang"/>
    <x v="41"/>
    <x v="0"/>
    <s v="Direct"/>
    <n v="1110"/>
    <n v="2220"/>
    <n v="26172.200099999998"/>
  </r>
  <r>
    <s v="Export"/>
    <s v="East Asia"/>
    <s v="Korea, Republic of"/>
    <s v="Kwangyang"/>
    <x v="46"/>
    <x v="0"/>
    <s v="Direct"/>
    <n v="238"/>
    <n v="476"/>
    <n v="5826.34"/>
  </r>
  <r>
    <s v="Export"/>
    <s v="East Asia"/>
    <s v="Korea, Republic of"/>
    <s v="Kwangyang"/>
    <x v="2"/>
    <x v="0"/>
    <s v="Direct"/>
    <n v="150"/>
    <n v="300"/>
    <n v="3364.39"/>
  </r>
  <r>
    <s v="Export"/>
    <s v="East Asia"/>
    <s v="Korea, Republic of"/>
    <s v="Kwangyang"/>
    <x v="5"/>
    <x v="0"/>
    <s v="Direct"/>
    <n v="4"/>
    <n v="8"/>
    <n v="81.75"/>
  </r>
  <r>
    <s v="Export"/>
    <s v="East Asia"/>
    <s v="Mongolia"/>
    <s v="Ulaanbaatar"/>
    <x v="4"/>
    <x v="0"/>
    <s v="Direct"/>
    <n v="2"/>
    <n v="4"/>
    <n v="19.890999999999998"/>
  </r>
  <r>
    <s v="Export"/>
    <s v="East Asia"/>
    <s v="Taiwan"/>
    <s v="Kaohsiung"/>
    <x v="6"/>
    <x v="2"/>
    <s v="Direct"/>
    <n v="1"/>
    <n v="0"/>
    <n v="3332.74"/>
  </r>
  <r>
    <s v="Export"/>
    <s v="East Asia"/>
    <s v="Taiwan"/>
    <s v="Kaohsiung"/>
    <x v="35"/>
    <x v="0"/>
    <s v="Direct"/>
    <n v="16"/>
    <n v="16"/>
    <n v="42.14"/>
  </r>
  <r>
    <s v="Export"/>
    <s v="East Asia"/>
    <s v="Taiwan"/>
    <s v="Kaohsiung"/>
    <x v="64"/>
    <x v="0"/>
    <s v="Direct"/>
    <n v="1"/>
    <n v="2"/>
    <n v="19.675000000000001"/>
  </r>
  <r>
    <s v="Export"/>
    <s v="East Asia"/>
    <s v="Taiwan"/>
    <s v="Kaohsiung"/>
    <x v="3"/>
    <x v="0"/>
    <s v="Direct"/>
    <n v="1"/>
    <n v="2"/>
    <n v="11.14"/>
  </r>
  <r>
    <s v="Export"/>
    <s v="East Asia"/>
    <s v="Taiwan"/>
    <s v="Keelung"/>
    <x v="12"/>
    <x v="0"/>
    <s v="Direct"/>
    <n v="1"/>
    <n v="1"/>
    <n v="0.52900000000000003"/>
  </r>
  <r>
    <s v="Export"/>
    <s v="East Asia"/>
    <s v="Taiwan"/>
    <s v="Keelung"/>
    <x v="2"/>
    <x v="0"/>
    <s v="Direct"/>
    <n v="1"/>
    <n v="2"/>
    <n v="21.15"/>
  </r>
  <r>
    <s v="Export"/>
    <s v="East Asia"/>
    <s v="Taiwan"/>
    <s v="Keelung"/>
    <x v="70"/>
    <x v="0"/>
    <s v="Direct"/>
    <n v="1"/>
    <n v="1"/>
    <n v="22.9"/>
  </r>
  <r>
    <s v="Export"/>
    <s v="East Asia"/>
    <s v="Taiwan"/>
    <s v="Keelung"/>
    <x v="5"/>
    <x v="0"/>
    <s v="Direct"/>
    <n v="1"/>
    <n v="1"/>
    <n v="19.981999999999999"/>
  </r>
  <r>
    <s v="Export"/>
    <s v="East Asia"/>
    <s v="Taiwan"/>
    <s v="Keelung"/>
    <x v="55"/>
    <x v="0"/>
    <s v="Direct"/>
    <n v="25"/>
    <n v="25"/>
    <n v="393.14400000000001"/>
  </r>
  <r>
    <s v="Export"/>
    <s v="East Asia"/>
    <s v="Taiwan"/>
    <s v="Keelung"/>
    <x v="14"/>
    <x v="0"/>
    <s v="Direct"/>
    <n v="1"/>
    <n v="1"/>
    <n v="3.625"/>
  </r>
  <r>
    <s v="Export"/>
    <s v="East Asia"/>
    <s v="Taiwan"/>
    <s v="Taichung"/>
    <x v="41"/>
    <x v="0"/>
    <s v="Direct"/>
    <n v="37"/>
    <n v="74"/>
    <n v="892.93029999999999"/>
  </r>
  <r>
    <s v="Export"/>
    <s v="East Asia"/>
    <s v="Taiwan"/>
    <s v="Taichung"/>
    <x v="8"/>
    <x v="0"/>
    <s v="Direct"/>
    <n v="1"/>
    <n v="1"/>
    <n v="11.7"/>
  </r>
  <r>
    <s v="Export"/>
    <s v="East Asia"/>
    <s v="Taiwan"/>
    <s v="Taipei"/>
    <x v="3"/>
    <x v="1"/>
    <s v="Direct"/>
    <n v="1"/>
    <n v="0"/>
    <n v="50"/>
  </r>
  <r>
    <s v="Export"/>
    <s v="Eastern Europe and Russia"/>
    <s v="Bulgaria"/>
    <s v="Bourgas"/>
    <x v="12"/>
    <x v="0"/>
    <s v="Direct"/>
    <n v="1"/>
    <n v="1"/>
    <n v="13.997"/>
  </r>
  <r>
    <s v="Export"/>
    <s v="Eastern Europe and Russia"/>
    <s v="Georgia"/>
    <s v="Poti"/>
    <x v="11"/>
    <x v="0"/>
    <s v="Direct"/>
    <n v="3"/>
    <n v="6"/>
    <n v="63"/>
  </r>
  <r>
    <s v="Export"/>
    <s v="Eastern Europe and Russia"/>
    <s v="Russia"/>
    <s v="Novorossiysk"/>
    <x v="11"/>
    <x v="0"/>
    <s v="Direct"/>
    <n v="1"/>
    <n v="2"/>
    <n v="21.7683"/>
  </r>
  <r>
    <s v="Export"/>
    <s v="Eastern Europe and Russia"/>
    <s v="Russia"/>
    <s v="Vladivostok"/>
    <x v="31"/>
    <x v="0"/>
    <s v="Direct"/>
    <n v="3"/>
    <n v="3"/>
    <n v="53.076999999999998"/>
  </r>
  <r>
    <s v="Export"/>
    <s v="Indian Ocean Islands"/>
    <s v="Christmas Island"/>
    <s v="Christmas Island "/>
    <x v="72"/>
    <x v="0"/>
    <s v="Direct"/>
    <n v="1"/>
    <n v="1"/>
    <n v="16.300999999999998"/>
  </r>
  <r>
    <s v="Export"/>
    <s v="Japan"/>
    <s v="Japan"/>
    <s v="Osaka"/>
    <x v="55"/>
    <x v="0"/>
    <s v="Direct"/>
    <n v="2"/>
    <n v="2"/>
    <n v="45.6"/>
  </r>
  <r>
    <s v="Export"/>
    <s v="Japan"/>
    <s v="Japan"/>
    <s v="Otaru"/>
    <x v="23"/>
    <x v="0"/>
    <s v="Direct"/>
    <n v="6"/>
    <n v="6"/>
    <n v="122.964"/>
  </r>
  <r>
    <s v="Export"/>
    <s v="Japan"/>
    <s v="Japan"/>
    <s v="Tokuyama"/>
    <x v="29"/>
    <x v="0"/>
    <s v="Direct"/>
    <n v="10"/>
    <n v="10"/>
    <n v="220.30950000000001"/>
  </r>
  <r>
    <s v="Export"/>
    <s v="Japan"/>
    <s v="Japan"/>
    <s v="Tokyo"/>
    <x v="73"/>
    <x v="0"/>
    <s v="Direct"/>
    <n v="10"/>
    <n v="10"/>
    <n v="202.11"/>
  </r>
  <r>
    <s v="Export"/>
    <s v="Japan"/>
    <s v="Japan"/>
    <s v="Tokyo"/>
    <x v="49"/>
    <x v="0"/>
    <s v="Direct"/>
    <n v="16"/>
    <n v="32"/>
    <n v="460.68"/>
  </r>
  <r>
    <s v="Export"/>
    <s v="Japan"/>
    <s v="Japan"/>
    <s v="Tokyo"/>
    <x v="51"/>
    <x v="0"/>
    <s v="Direct"/>
    <n v="1"/>
    <n v="1"/>
    <n v="10.071"/>
  </r>
  <r>
    <s v="Export"/>
    <s v="Japan"/>
    <s v="Japan"/>
    <s v="Tokyo"/>
    <x v="26"/>
    <x v="0"/>
    <s v="Direct"/>
    <n v="81"/>
    <n v="161"/>
    <n v="2350.87"/>
  </r>
  <r>
    <s v="Export"/>
    <s v="Japan"/>
    <s v="Japan"/>
    <s v="Tomakomai"/>
    <x v="18"/>
    <x v="0"/>
    <s v="Direct"/>
    <n v="3"/>
    <n v="6"/>
    <n v="78.583399999999997"/>
  </r>
  <r>
    <s v="Export"/>
    <s v="Japan"/>
    <s v="Japan"/>
    <s v="Tomakomai"/>
    <x v="41"/>
    <x v="0"/>
    <s v="Direct"/>
    <n v="446"/>
    <n v="892"/>
    <n v="12253.0201"/>
  </r>
  <r>
    <s v="Export"/>
    <s v="Japan"/>
    <s v="Japan"/>
    <s v="Tomakomai"/>
    <x v="23"/>
    <x v="0"/>
    <s v="Direct"/>
    <n v="1"/>
    <n v="2"/>
    <n v="30.92"/>
  </r>
  <r>
    <s v="Export"/>
    <s v="Japan"/>
    <s v="Japan"/>
    <s v="Tomakomai"/>
    <x v="26"/>
    <x v="0"/>
    <s v="Direct"/>
    <n v="7"/>
    <n v="14"/>
    <n v="202.44"/>
  </r>
  <r>
    <s v="Export"/>
    <s v="Japan"/>
    <s v="Japan"/>
    <s v="Yokkaichi"/>
    <x v="55"/>
    <x v="0"/>
    <s v="Direct"/>
    <n v="3"/>
    <n v="3"/>
    <n v="61.84"/>
  </r>
  <r>
    <s v="Export"/>
    <s v="Japan"/>
    <s v="Japan"/>
    <s v="Yokohama"/>
    <x v="31"/>
    <x v="0"/>
    <s v="Direct"/>
    <n v="6"/>
    <n v="6"/>
    <n v="123.04"/>
  </r>
  <r>
    <s v="Export"/>
    <s v="Japan"/>
    <s v="Japan"/>
    <s v="Yokohama"/>
    <x v="11"/>
    <x v="0"/>
    <s v="Direct"/>
    <n v="3"/>
    <n v="3"/>
    <n v="62.9"/>
  </r>
  <r>
    <s v="Export"/>
    <s v="Japan"/>
    <s v="Japan"/>
    <s v="Yokohama"/>
    <x v="29"/>
    <x v="0"/>
    <s v="Direct"/>
    <n v="96"/>
    <n v="97"/>
    <n v="2130.8400999999999"/>
  </r>
  <r>
    <s v="Export"/>
    <s v="Japan"/>
    <s v="Japan"/>
    <s v="Yokohama"/>
    <x v="8"/>
    <x v="0"/>
    <s v="Direct"/>
    <n v="18"/>
    <n v="18"/>
    <n v="367.2"/>
  </r>
  <r>
    <s v="Export"/>
    <s v="Japan"/>
    <s v="Japan"/>
    <s v="Yokohama"/>
    <x v="55"/>
    <x v="0"/>
    <s v="Direct"/>
    <n v="2"/>
    <n v="2"/>
    <n v="41.432000000000002"/>
  </r>
  <r>
    <s v="Export"/>
    <s v="Mediterranean"/>
    <s v="Croatia"/>
    <s v="Rijeka Bakar"/>
    <x v="4"/>
    <x v="0"/>
    <s v="Direct"/>
    <n v="1"/>
    <n v="2"/>
    <n v="6.02"/>
  </r>
  <r>
    <s v="Export"/>
    <s v="Mediterranean"/>
    <s v="Croatia"/>
    <s v="Rijeka Bakar"/>
    <x v="15"/>
    <x v="0"/>
    <s v="Direct"/>
    <n v="1"/>
    <n v="1"/>
    <n v="2.4"/>
  </r>
  <r>
    <s v="Export"/>
    <s v="Mediterranean"/>
    <s v="Cyprus"/>
    <s v="Limassol"/>
    <x v="15"/>
    <x v="0"/>
    <s v="Direct"/>
    <n v="1"/>
    <n v="1"/>
    <n v="3.13"/>
  </r>
  <r>
    <s v="Export"/>
    <s v="Mediterranean"/>
    <s v="Greece"/>
    <s v="Piraeus"/>
    <x v="4"/>
    <x v="0"/>
    <s v="Direct"/>
    <n v="1"/>
    <n v="1"/>
    <n v="1.7689999999999999"/>
  </r>
  <r>
    <s v="Export"/>
    <s v="Mediterranean"/>
    <s v="Greece"/>
    <s v="Thessaloniki"/>
    <x v="0"/>
    <x v="0"/>
    <s v="Direct"/>
    <n v="1"/>
    <n v="2"/>
    <n v="1.9059999999999999"/>
  </r>
  <r>
    <s v="Export"/>
    <s v="Mediterranean"/>
    <s v="Italy"/>
    <s v="Genoa"/>
    <x v="29"/>
    <x v="0"/>
    <s v="Direct"/>
    <n v="6"/>
    <n v="6"/>
    <n v="145.88"/>
  </r>
  <r>
    <s v="Export"/>
    <s v="Mediterranean"/>
    <s v="Italy"/>
    <s v="La Spezia"/>
    <x v="25"/>
    <x v="0"/>
    <s v="Direct"/>
    <n v="2"/>
    <n v="4"/>
    <n v="16.25"/>
  </r>
  <r>
    <s v="Export"/>
    <s v="Mediterranean"/>
    <s v="Italy"/>
    <s v="La Spezia"/>
    <x v="13"/>
    <x v="0"/>
    <s v="Direct"/>
    <n v="1"/>
    <n v="1"/>
    <n v="1.78"/>
  </r>
  <r>
    <s v="Export"/>
    <s v="Mediterranean"/>
    <s v="Italy"/>
    <s v="Naples"/>
    <x v="4"/>
    <x v="0"/>
    <s v="Direct"/>
    <n v="1"/>
    <n v="1"/>
    <n v="3.09"/>
  </r>
  <r>
    <s v="Export"/>
    <s v="Middle East"/>
    <s v="Bahrain"/>
    <s v="AL HIDD"/>
    <x v="52"/>
    <x v="0"/>
    <s v="Direct"/>
    <n v="4"/>
    <n v="4"/>
    <n v="88.58"/>
  </r>
  <r>
    <s v="Export"/>
    <s v="Middle East"/>
    <s v="Bahrain"/>
    <s v="AL HIDD"/>
    <x v="18"/>
    <x v="0"/>
    <s v="Direct"/>
    <n v="2"/>
    <n v="2"/>
    <n v="19.3672"/>
  </r>
  <r>
    <s v="Export"/>
    <s v="Middle East"/>
    <s v="Bahrain"/>
    <s v="Bahrain - other"/>
    <x v="24"/>
    <x v="2"/>
    <s v="Direct"/>
    <n v="4"/>
    <n v="0"/>
    <n v="125600"/>
  </r>
  <r>
    <s v="Export"/>
    <s v="Middle East"/>
    <s v="Bahrain"/>
    <s v="Khalifa Bin Salman Pt"/>
    <x v="18"/>
    <x v="0"/>
    <s v="Direct"/>
    <n v="1"/>
    <n v="2"/>
    <n v="28.723099999999999"/>
  </r>
  <r>
    <s v="Export"/>
    <s v="Middle East"/>
    <s v="Bahrain"/>
    <s v="Khalifa Bin Salman Pt"/>
    <x v="41"/>
    <x v="0"/>
    <s v="Direct"/>
    <n v="2"/>
    <n v="4"/>
    <n v="52.64"/>
  </r>
  <r>
    <s v="Export"/>
    <s v="Middle East"/>
    <s v="Israel"/>
    <s v="Haifa"/>
    <x v="0"/>
    <x v="0"/>
    <s v="Direct"/>
    <n v="71"/>
    <n v="142"/>
    <n v="1815.827"/>
  </r>
  <r>
    <s v="Export"/>
    <s v="Middle East"/>
    <s v="Jordan"/>
    <s v="Aqabah"/>
    <x v="18"/>
    <x v="0"/>
    <s v="Direct"/>
    <n v="11"/>
    <n v="15"/>
    <n v="194.19210000000001"/>
  </r>
  <r>
    <s v="Export"/>
    <s v="Indian Ocean Islands"/>
    <s v="Christmas Island"/>
    <s v="Christmas Island "/>
    <x v="21"/>
    <x v="0"/>
    <s v="Direct"/>
    <n v="1"/>
    <n v="1"/>
    <n v="9.6"/>
  </r>
  <r>
    <s v="Export"/>
    <s v="Indian Ocean Islands"/>
    <s v="Christmas Island"/>
    <s v="Christmas Island "/>
    <x v="18"/>
    <x v="0"/>
    <s v="Direct"/>
    <n v="1"/>
    <n v="1"/>
    <n v="8.15"/>
  </r>
  <r>
    <s v="Export"/>
    <s v="Indian Ocean Islands"/>
    <s v="Christmas Island"/>
    <s v="Christmas Island "/>
    <x v="58"/>
    <x v="1"/>
    <s v="Direct"/>
    <n v="1"/>
    <n v="0"/>
    <n v="0.52"/>
  </r>
  <r>
    <s v="Export"/>
    <s v="Indian Ocean Islands"/>
    <s v="Christmas Island"/>
    <s v="Christmas Island "/>
    <x v="4"/>
    <x v="0"/>
    <s v="Direct"/>
    <n v="6"/>
    <n v="6"/>
    <n v="62.518999999999998"/>
  </r>
  <r>
    <s v="Export"/>
    <s v="Indian Ocean Islands"/>
    <s v="Christmas Island"/>
    <s v="Christmas Island "/>
    <x v="26"/>
    <x v="0"/>
    <s v="Direct"/>
    <n v="1"/>
    <n v="1"/>
    <n v="5.9"/>
  </r>
  <r>
    <s v="Export"/>
    <s v="Indian Ocean Islands"/>
    <s v="Christmas Island"/>
    <s v="Christmas Island "/>
    <x v="63"/>
    <x v="0"/>
    <s v="Direct"/>
    <n v="28"/>
    <n v="28"/>
    <n v="358.15899999999999"/>
  </r>
  <r>
    <s v="Export"/>
    <s v="Indian Ocean Islands"/>
    <s v="Christmas Island"/>
    <s v="Christmas Island "/>
    <x v="74"/>
    <x v="0"/>
    <s v="Direct"/>
    <n v="5"/>
    <n v="5"/>
    <n v="103.15900000000001"/>
  </r>
  <r>
    <s v="Export"/>
    <s v="Indian Ocean Islands"/>
    <s v="Cocos Island"/>
    <s v="Cocos Island "/>
    <x v="31"/>
    <x v="0"/>
    <s v="Direct"/>
    <n v="7"/>
    <n v="7"/>
    <n v="103.245"/>
  </r>
  <r>
    <s v="Export"/>
    <s v="Indian Ocean Islands"/>
    <s v="Cocos Island"/>
    <s v="Cocos Island "/>
    <x v="6"/>
    <x v="0"/>
    <s v="Direct"/>
    <n v="3"/>
    <n v="3"/>
    <n v="34.122"/>
  </r>
  <r>
    <s v="Export"/>
    <s v="Indian Ocean Islands"/>
    <s v="Cocos Island"/>
    <s v="Cocos Island "/>
    <x v="75"/>
    <x v="0"/>
    <s v="Direct"/>
    <n v="2"/>
    <n v="2"/>
    <n v="31.375"/>
  </r>
  <r>
    <s v="Export"/>
    <s v="Indian Ocean Islands"/>
    <s v="Cocos Island"/>
    <s v="Cocos Island "/>
    <x v="32"/>
    <x v="0"/>
    <s v="Direct"/>
    <n v="2"/>
    <n v="2"/>
    <n v="27.32"/>
  </r>
  <r>
    <s v="Export"/>
    <s v="Indian Ocean Islands"/>
    <s v="Cocos Island"/>
    <s v="Cocos Island "/>
    <x v="57"/>
    <x v="0"/>
    <s v="Direct"/>
    <n v="1"/>
    <n v="1"/>
    <n v="5.5949999999999998"/>
  </r>
  <r>
    <s v="Export"/>
    <s v="Indian Ocean Islands"/>
    <s v="Cocos Island"/>
    <s v="Cocos Island "/>
    <x v="3"/>
    <x v="0"/>
    <s v="Direct"/>
    <n v="1"/>
    <n v="1"/>
    <n v="3.3849999999999998"/>
  </r>
  <r>
    <s v="Export"/>
    <s v="Indian Ocean Islands"/>
    <s v="Maldive Islands"/>
    <s v="Male"/>
    <x v="21"/>
    <x v="0"/>
    <s v="Direct"/>
    <n v="4"/>
    <n v="4"/>
    <n v="53.54"/>
  </r>
  <r>
    <s v="Export"/>
    <s v="Indian Ocean Islands"/>
    <s v="Reunion"/>
    <s v="Pointe Des Galets"/>
    <x v="57"/>
    <x v="0"/>
    <s v="Direct"/>
    <n v="2"/>
    <n v="4"/>
    <n v="31.34"/>
  </r>
  <r>
    <s v="Export"/>
    <s v="Japan"/>
    <s v="Japan"/>
    <s v="Etajima"/>
    <x v="24"/>
    <x v="2"/>
    <s v="Direct"/>
    <n v="1"/>
    <n v="0"/>
    <n v="6300"/>
  </r>
  <r>
    <s v="Export"/>
    <s v="Japan"/>
    <s v="Japan"/>
    <s v="Hakata"/>
    <x v="49"/>
    <x v="0"/>
    <s v="Direct"/>
    <n v="35"/>
    <n v="70"/>
    <n v="884.38"/>
  </r>
  <r>
    <s v="Export"/>
    <s v="Japan"/>
    <s v="Japan"/>
    <s v="Hososhima"/>
    <x v="41"/>
    <x v="0"/>
    <s v="Direct"/>
    <n v="19"/>
    <n v="38"/>
    <n v="538.55200000000002"/>
  </r>
  <r>
    <s v="Export"/>
    <s v="Japan"/>
    <s v="Japan"/>
    <s v="Imari"/>
    <x v="41"/>
    <x v="0"/>
    <s v="Direct"/>
    <n v="16"/>
    <n v="32"/>
    <n v="472.97"/>
  </r>
  <r>
    <s v="Export"/>
    <s v="Japan"/>
    <s v="Japan"/>
    <s v="Kobe"/>
    <x v="76"/>
    <x v="0"/>
    <s v="Direct"/>
    <n v="1"/>
    <n v="2"/>
    <n v="23.9"/>
  </r>
  <r>
    <s v="Export"/>
    <s v="Japan"/>
    <s v="Japan"/>
    <s v="Kobe"/>
    <x v="40"/>
    <x v="0"/>
    <s v="Direct"/>
    <n v="1"/>
    <n v="1"/>
    <n v="12.781000000000001"/>
  </r>
  <r>
    <s v="Export"/>
    <s v="Japan"/>
    <s v="Japan"/>
    <s v="Kobe"/>
    <x v="21"/>
    <x v="0"/>
    <s v="Direct"/>
    <n v="9"/>
    <n v="18"/>
    <n v="260.36"/>
  </r>
  <r>
    <s v="Export"/>
    <s v="Japan"/>
    <s v="Japan"/>
    <s v="Kobe"/>
    <x v="18"/>
    <x v="0"/>
    <s v="Direct"/>
    <n v="1"/>
    <n v="1"/>
    <n v="10.061"/>
  </r>
  <r>
    <s v="Export"/>
    <s v="Japan"/>
    <s v="Japan"/>
    <s v="Kobe"/>
    <x v="41"/>
    <x v="0"/>
    <s v="Direct"/>
    <n v="151"/>
    <n v="302"/>
    <n v="4172.3100000000004"/>
  </r>
  <r>
    <s v="Export"/>
    <s v="Japan"/>
    <s v="Japan"/>
    <s v="Kobe"/>
    <x v="4"/>
    <x v="0"/>
    <s v="Direct"/>
    <n v="1"/>
    <n v="1"/>
    <n v="13.51"/>
  </r>
  <r>
    <s v="Export"/>
    <s v="Japan"/>
    <s v="Japan"/>
    <s v="Kobe"/>
    <x v="49"/>
    <x v="0"/>
    <s v="Direct"/>
    <n v="72"/>
    <n v="144"/>
    <n v="1810.38"/>
  </r>
  <r>
    <s v="Export"/>
    <s v="Japan"/>
    <s v="Japan"/>
    <s v="Kobe"/>
    <x v="8"/>
    <x v="0"/>
    <s v="Direct"/>
    <n v="3"/>
    <n v="3"/>
    <n v="68.7"/>
  </r>
  <r>
    <s v="Export"/>
    <s v="Japan"/>
    <s v="Japan"/>
    <s v="Kochi"/>
    <x v="54"/>
    <x v="0"/>
    <s v="Direct"/>
    <n v="2"/>
    <n v="2"/>
    <n v="45.73"/>
  </r>
  <r>
    <s v="Export"/>
    <s v="Japan"/>
    <s v="Japan"/>
    <s v="Nagoya"/>
    <x v="27"/>
    <x v="0"/>
    <s v="Direct"/>
    <n v="11"/>
    <n v="22"/>
    <n v="229.02699999999999"/>
  </r>
  <r>
    <s v="Export"/>
    <s v="Japan"/>
    <s v="Japan"/>
    <s v="Nagoya"/>
    <x v="23"/>
    <x v="0"/>
    <s v="Direct"/>
    <n v="3"/>
    <n v="3"/>
    <n v="52.384999999999998"/>
  </r>
  <r>
    <s v="Export"/>
    <s v="Middle East"/>
    <s v="Jordan"/>
    <s v="Aqabah"/>
    <x v="4"/>
    <x v="0"/>
    <s v="Direct"/>
    <n v="1"/>
    <n v="2"/>
    <n v="12.15"/>
  </r>
  <r>
    <s v="Export"/>
    <s v="Middle East"/>
    <s v="Kuwait"/>
    <s v="Kuwait"/>
    <x v="77"/>
    <x v="1"/>
    <s v="Direct"/>
    <n v="359"/>
    <n v="0"/>
    <n v="301.8"/>
  </r>
  <r>
    <s v="Export"/>
    <s v="Middle East"/>
    <s v="Kuwait"/>
    <s v="Kuwait"/>
    <x v="38"/>
    <x v="1"/>
    <s v="Direct"/>
    <n v="1"/>
    <n v="0"/>
    <n v="6.5"/>
  </r>
  <r>
    <s v="Export"/>
    <s v="Middle East"/>
    <s v="Kuwait"/>
    <s v="Shuaiba"/>
    <x v="21"/>
    <x v="0"/>
    <s v="Direct"/>
    <n v="10"/>
    <n v="20"/>
    <n v="262.83"/>
  </r>
  <r>
    <s v="Export"/>
    <s v="Middle East"/>
    <s v="Kuwait"/>
    <s v="Shuwaikh"/>
    <x v="42"/>
    <x v="2"/>
    <s v="Direct"/>
    <n v="2"/>
    <n v="0"/>
    <n v="38840"/>
  </r>
  <r>
    <s v="Export"/>
    <s v="Middle East"/>
    <s v="Lebanon"/>
    <s v="Beirut"/>
    <x v="18"/>
    <x v="0"/>
    <s v="Direct"/>
    <n v="1"/>
    <n v="2"/>
    <n v="26.390499999999999"/>
  </r>
  <r>
    <s v="Export"/>
    <s v="Middle East"/>
    <s v="Oman"/>
    <s v="Sohar"/>
    <x v="6"/>
    <x v="0"/>
    <s v="Direct"/>
    <n v="1"/>
    <n v="1"/>
    <n v="15.721"/>
  </r>
  <r>
    <s v="Export"/>
    <s v="Middle East"/>
    <s v="Oman"/>
    <s v="Sohar"/>
    <x v="63"/>
    <x v="0"/>
    <s v="Direct"/>
    <n v="1"/>
    <n v="2"/>
    <n v="23.65"/>
  </r>
  <r>
    <s v="Export"/>
    <s v="Middle East"/>
    <s v="Qatar"/>
    <s v="Hamad"/>
    <x v="4"/>
    <x v="0"/>
    <s v="Direct"/>
    <n v="2"/>
    <n v="2"/>
    <n v="7.6849999999999996"/>
  </r>
  <r>
    <s v="Export"/>
    <s v="Middle East"/>
    <s v="Saudi Arabia"/>
    <s v="Damman"/>
    <x v="0"/>
    <x v="0"/>
    <s v="Direct"/>
    <n v="1"/>
    <n v="1"/>
    <n v="20.376999999999999"/>
  </r>
  <r>
    <s v="Export"/>
    <s v="Middle East"/>
    <s v="Saudi Arabia"/>
    <s v="Jeddah"/>
    <x v="31"/>
    <x v="0"/>
    <s v="Direct"/>
    <n v="1"/>
    <n v="1"/>
    <n v="17.152999999999999"/>
  </r>
  <r>
    <s v="Export"/>
    <s v="Middle East"/>
    <s v="Saudi Arabia"/>
    <s v="Jeddah"/>
    <x v="2"/>
    <x v="0"/>
    <s v="Direct"/>
    <n v="6"/>
    <n v="11"/>
    <n v="80.599999999999994"/>
  </r>
  <r>
    <s v="Export"/>
    <s v="Middle East"/>
    <s v="United Arab Emirates"/>
    <s v="Dubai"/>
    <x v="10"/>
    <x v="0"/>
    <s v="Direct"/>
    <n v="3"/>
    <n v="6"/>
    <n v="63.13"/>
  </r>
  <r>
    <s v="Export"/>
    <s v="Middle East"/>
    <s v="United Arab Emirates"/>
    <s v="Dubai"/>
    <x v="21"/>
    <x v="0"/>
    <s v="Direct"/>
    <n v="12"/>
    <n v="24"/>
    <n v="323.91399999999999"/>
  </r>
  <r>
    <s v="Export"/>
    <s v="Middle East"/>
    <s v="United Arab Emirates"/>
    <s v="Dubai"/>
    <x v="11"/>
    <x v="0"/>
    <s v="Direct"/>
    <n v="1"/>
    <n v="1"/>
    <n v="7.8151000000000002"/>
  </r>
  <r>
    <s v="Export"/>
    <s v="Middle East"/>
    <s v="United Arab Emirates"/>
    <s v="Jebel Ali"/>
    <x v="40"/>
    <x v="0"/>
    <s v="Direct"/>
    <n v="1"/>
    <n v="1"/>
    <n v="7.4"/>
  </r>
  <r>
    <s v="Export"/>
    <s v="Middle East"/>
    <s v="United Arab Emirates"/>
    <s v="Jebel Ali"/>
    <x v="20"/>
    <x v="0"/>
    <s v="Direct"/>
    <n v="1"/>
    <n v="2"/>
    <n v="16"/>
  </r>
  <r>
    <s v="Export"/>
    <s v="Middle East"/>
    <s v="United Arab Emirates"/>
    <s v="Jebel Ali"/>
    <x v="66"/>
    <x v="0"/>
    <s v="Transhipment"/>
    <n v="1"/>
    <n v="1"/>
    <n v="20.475000000000001"/>
  </r>
  <r>
    <s v="Export"/>
    <s v="Middle East"/>
    <s v="United Arab Emirates"/>
    <s v="Jebel Ali"/>
    <x v="33"/>
    <x v="0"/>
    <s v="Direct"/>
    <n v="9"/>
    <n v="18"/>
    <n v="187.08"/>
  </r>
  <r>
    <s v="Export"/>
    <s v="Middle East"/>
    <s v="United Arab Emirates"/>
    <s v="Jebel Ali"/>
    <x v="42"/>
    <x v="0"/>
    <s v="Direct"/>
    <n v="120"/>
    <n v="120"/>
    <n v="3098.88"/>
  </r>
  <r>
    <s v="Export"/>
    <s v="Middle East"/>
    <s v="United Arab Emirates"/>
    <s v="Sharjah"/>
    <x v="41"/>
    <x v="0"/>
    <s v="Direct"/>
    <n v="4"/>
    <n v="4"/>
    <n v="78.2"/>
  </r>
  <r>
    <s v="Export"/>
    <s v="Middle East"/>
    <s v="United Arab Emirates"/>
    <s v="Sharjah"/>
    <x v="13"/>
    <x v="0"/>
    <s v="Direct"/>
    <n v="13"/>
    <n v="26"/>
    <n v="309.29000000000002"/>
  </r>
  <r>
    <s v="Export"/>
    <s v="Middle East"/>
    <s v="United Arab Emirates"/>
    <s v="Sharjah"/>
    <x v="57"/>
    <x v="0"/>
    <s v="Direct"/>
    <n v="2"/>
    <n v="4"/>
    <n v="40.79"/>
  </r>
  <r>
    <s v="Export"/>
    <s v="New Zealand"/>
    <s v="New Zealand"/>
    <s v="Auckland"/>
    <x v="31"/>
    <x v="0"/>
    <s v="Direct"/>
    <n v="7"/>
    <n v="7"/>
    <n v="178.54"/>
  </r>
  <r>
    <s v="Export"/>
    <s v="New Zealand"/>
    <s v="New Zealand"/>
    <s v="Auckland"/>
    <x v="72"/>
    <x v="0"/>
    <s v="Direct"/>
    <n v="95"/>
    <n v="116"/>
    <n v="2224.9699999999998"/>
  </r>
  <r>
    <s v="Export"/>
    <s v="New Zealand"/>
    <s v="New Zealand"/>
    <s v="Auckland"/>
    <x v="18"/>
    <x v="0"/>
    <s v="Direct"/>
    <n v="1"/>
    <n v="1"/>
    <n v="16.307300000000001"/>
  </r>
  <r>
    <s v="Export"/>
    <s v="New Zealand"/>
    <s v="New Zealand"/>
    <s v="Auckland"/>
    <x v="12"/>
    <x v="0"/>
    <s v="Direct"/>
    <n v="3"/>
    <n v="4"/>
    <n v="19.931000000000001"/>
  </r>
  <r>
    <s v="Export"/>
    <s v="New Zealand"/>
    <s v="New Zealand"/>
    <s v="Auckland"/>
    <x v="28"/>
    <x v="1"/>
    <s v="Direct"/>
    <n v="3"/>
    <n v="0"/>
    <n v="5.9669999999999996"/>
  </r>
  <r>
    <s v="Export"/>
    <s v="New Zealand"/>
    <s v="New Zealand"/>
    <s v="Auckland"/>
    <x v="63"/>
    <x v="0"/>
    <s v="Direct"/>
    <n v="14"/>
    <n v="19"/>
    <n v="135.41550000000001"/>
  </r>
  <r>
    <s v="Export"/>
    <s v="New Zealand"/>
    <s v="New Zealand"/>
    <s v="Auckland"/>
    <x v="16"/>
    <x v="1"/>
    <s v="Direct"/>
    <n v="7"/>
    <n v="0"/>
    <n v="27.8"/>
  </r>
  <r>
    <s v="Export"/>
    <s v="East Asia"/>
    <s v="China"/>
    <s v="Tianjinxingang"/>
    <x v="7"/>
    <x v="0"/>
    <s v="Direct"/>
    <n v="1"/>
    <n v="2"/>
    <n v="18.827999999999999"/>
  </r>
  <r>
    <s v="Export"/>
    <s v="East Asia"/>
    <s v="China"/>
    <s v="Tianjinxingang"/>
    <x v="78"/>
    <x v="0"/>
    <s v="Direct"/>
    <n v="3"/>
    <n v="3"/>
    <n v="29.9"/>
  </r>
  <r>
    <s v="Export"/>
    <s v="East Asia"/>
    <s v="China"/>
    <s v="Tianjinxingang"/>
    <x v="13"/>
    <x v="0"/>
    <s v="Direct"/>
    <n v="2"/>
    <n v="4"/>
    <n v="14.775"/>
  </r>
  <r>
    <s v="Export"/>
    <s v="East Asia"/>
    <s v="China"/>
    <s v="Tianjinxingang"/>
    <x v="23"/>
    <x v="0"/>
    <s v="Direct"/>
    <n v="736"/>
    <n v="739"/>
    <n v="14613.135"/>
  </r>
  <r>
    <s v="Export"/>
    <s v="East Asia"/>
    <s v="China"/>
    <s v="Tianjinxingang"/>
    <x v="26"/>
    <x v="0"/>
    <s v="Direct"/>
    <n v="20"/>
    <n v="40"/>
    <n v="564.14"/>
  </r>
  <r>
    <s v="Export"/>
    <s v="East Asia"/>
    <s v="China"/>
    <s v="Wuzhou"/>
    <x v="23"/>
    <x v="0"/>
    <s v="Direct"/>
    <n v="407"/>
    <n v="407"/>
    <n v="7845"/>
  </r>
  <r>
    <s v="Export"/>
    <s v="East Asia"/>
    <s v="China"/>
    <s v="Xiamen"/>
    <x v="61"/>
    <x v="0"/>
    <s v="Direct"/>
    <n v="2"/>
    <n v="2"/>
    <n v="44.787599999999998"/>
  </r>
  <r>
    <s v="Export"/>
    <s v="East Asia"/>
    <s v="China"/>
    <s v="Xiamen"/>
    <x v="54"/>
    <x v="0"/>
    <s v="Direct"/>
    <n v="60"/>
    <n v="60"/>
    <n v="1562.34"/>
  </r>
  <r>
    <s v="Export"/>
    <s v="East Asia"/>
    <s v="China"/>
    <s v="Xiamen"/>
    <x v="8"/>
    <x v="0"/>
    <s v="Direct"/>
    <n v="3"/>
    <n v="3"/>
    <n v="64.900000000000006"/>
  </r>
  <r>
    <s v="Export"/>
    <s v="East Asia"/>
    <s v="China"/>
    <s v="Yantai"/>
    <x v="18"/>
    <x v="0"/>
    <s v="Direct"/>
    <n v="1"/>
    <n v="1"/>
    <n v="16.809000000000001"/>
  </r>
  <r>
    <s v="Export"/>
    <s v="East Asia"/>
    <s v="China"/>
    <s v="Zhangjiagang"/>
    <x v="48"/>
    <x v="0"/>
    <s v="Direct"/>
    <n v="49"/>
    <n v="49"/>
    <n v="996.12"/>
  </r>
  <r>
    <s v="Export"/>
    <s v="East Asia"/>
    <s v="China"/>
    <s v="Zhenjiang"/>
    <x v="2"/>
    <x v="0"/>
    <s v="Direct"/>
    <n v="2"/>
    <n v="4"/>
    <n v="40.768000000000001"/>
  </r>
  <r>
    <s v="Export"/>
    <s v="East Asia"/>
    <s v="Hong Kong"/>
    <s v="Hong Kong"/>
    <x v="52"/>
    <x v="0"/>
    <s v="Direct"/>
    <n v="2"/>
    <n v="2"/>
    <n v="21.068000000000001"/>
  </r>
  <r>
    <s v="Export"/>
    <s v="East Asia"/>
    <s v="Hong Kong"/>
    <s v="Hong Kong"/>
    <x v="35"/>
    <x v="0"/>
    <s v="Direct"/>
    <n v="209"/>
    <n v="381"/>
    <n v="767.1"/>
  </r>
  <r>
    <s v="Export"/>
    <s v="East Asia"/>
    <s v="Hong Kong"/>
    <s v="Hong Kong"/>
    <x v="18"/>
    <x v="0"/>
    <s v="Direct"/>
    <n v="20"/>
    <n v="37"/>
    <n v="490.13630000000001"/>
  </r>
  <r>
    <s v="Export"/>
    <s v="East Asia"/>
    <s v="Hong Kong"/>
    <s v="Hong Kong"/>
    <x v="4"/>
    <x v="0"/>
    <s v="Direct"/>
    <n v="8"/>
    <n v="11"/>
    <n v="104.18899999999999"/>
  </r>
  <r>
    <s v="Export"/>
    <s v="East Asia"/>
    <s v="Hong Kong"/>
    <s v="Hong Kong"/>
    <x v="13"/>
    <x v="0"/>
    <s v="Direct"/>
    <n v="1"/>
    <n v="1"/>
    <n v="1.1000000000000001"/>
  </r>
  <r>
    <s v="Export"/>
    <s v="East Asia"/>
    <s v="Hong Kong"/>
    <s v="Hong Kong"/>
    <x v="26"/>
    <x v="0"/>
    <s v="Direct"/>
    <n v="2"/>
    <n v="4"/>
    <n v="51.1"/>
  </r>
  <r>
    <s v="Export"/>
    <s v="East Asia"/>
    <s v="Korea, Republic of"/>
    <s v="Busan"/>
    <x v="58"/>
    <x v="0"/>
    <s v="Direct"/>
    <n v="10"/>
    <n v="16"/>
    <n v="214.26"/>
  </r>
  <r>
    <s v="Export"/>
    <s v="East Asia"/>
    <s v="Korea, Republic of"/>
    <s v="Busan"/>
    <x v="11"/>
    <x v="0"/>
    <s v="Direct"/>
    <n v="3"/>
    <n v="5"/>
    <n v="51.113999999999997"/>
  </r>
  <r>
    <s v="Export"/>
    <s v="East Asia"/>
    <s v="Korea, Republic of"/>
    <s v="Busan"/>
    <x v="19"/>
    <x v="0"/>
    <s v="Direct"/>
    <n v="1"/>
    <n v="1"/>
    <n v="11.936"/>
  </r>
  <r>
    <s v="Export"/>
    <s v="East Asia"/>
    <s v="Korea, Republic of"/>
    <s v="Busan"/>
    <x v="5"/>
    <x v="0"/>
    <s v="Direct"/>
    <n v="40"/>
    <n v="57"/>
    <n v="788.38"/>
  </r>
  <r>
    <s v="Export"/>
    <s v="East Asia"/>
    <s v="Korea, Republic of"/>
    <s v="Busan"/>
    <x v="71"/>
    <x v="0"/>
    <s v="Direct"/>
    <n v="5"/>
    <n v="10"/>
    <n v="110.04"/>
  </r>
  <r>
    <s v="Export"/>
    <s v="East Asia"/>
    <s v="Korea, Republic of"/>
    <s v="Busan"/>
    <x v="48"/>
    <x v="0"/>
    <s v="Direct"/>
    <n v="54"/>
    <n v="54"/>
    <n v="1093.2049999999999"/>
  </r>
  <r>
    <s v="Export"/>
    <s v="East Asia"/>
    <s v="Korea, Republic of"/>
    <s v="Busan"/>
    <x v="55"/>
    <x v="0"/>
    <s v="Direct"/>
    <n v="86"/>
    <n v="86"/>
    <n v="1772.4059999999999"/>
  </r>
  <r>
    <s v="Export"/>
    <s v="East Asia"/>
    <s v="Korea, Republic of"/>
    <s v="Icheon"/>
    <x v="64"/>
    <x v="0"/>
    <s v="Direct"/>
    <n v="4"/>
    <n v="4"/>
    <n v="87.587999999999994"/>
  </r>
  <r>
    <s v="Export"/>
    <s v="East Asia"/>
    <s v="Korea, Republic of"/>
    <s v="Incheon"/>
    <x v="24"/>
    <x v="2"/>
    <s v="Direct"/>
    <n v="1"/>
    <n v="0"/>
    <n v="6300"/>
  </r>
  <r>
    <s v="Export"/>
    <s v="East Asia"/>
    <s v="Korea, Republic of"/>
    <s v="Kwangyang"/>
    <x v="29"/>
    <x v="0"/>
    <s v="Direct"/>
    <n v="1"/>
    <n v="1"/>
    <n v="20.260000000000002"/>
  </r>
  <r>
    <s v="Export"/>
    <s v="East Asia"/>
    <s v="Korea, Republic of"/>
    <s v="Seoul"/>
    <x v="18"/>
    <x v="0"/>
    <s v="Direct"/>
    <n v="2"/>
    <n v="4"/>
    <n v="49.278500000000001"/>
  </r>
  <r>
    <s v="Export"/>
    <s v="East Asia"/>
    <s v="Mongolia"/>
    <s v="Ulaanbaatar"/>
    <x v="8"/>
    <x v="0"/>
    <s v="Direct"/>
    <n v="2"/>
    <n v="2"/>
    <n v="30.504999999999999"/>
  </r>
  <r>
    <s v="Export"/>
    <s v="East Asia"/>
    <s v="Taiwan"/>
    <s v="Kaohsiung"/>
    <x v="21"/>
    <x v="0"/>
    <s v="Direct"/>
    <n v="105"/>
    <n v="207"/>
    <n v="3288.5781000000002"/>
  </r>
  <r>
    <s v="Export"/>
    <s v="East Asia"/>
    <s v="Taiwan"/>
    <s v="Kaohsiung"/>
    <x v="54"/>
    <x v="0"/>
    <s v="Direct"/>
    <n v="2"/>
    <n v="2"/>
    <n v="48.67"/>
  </r>
  <r>
    <s v="Export"/>
    <s v="New Zealand"/>
    <s v="New Zealand"/>
    <s v="Auckland"/>
    <x v="15"/>
    <x v="0"/>
    <s v="Direct"/>
    <n v="24"/>
    <n v="40"/>
    <n v="209.822"/>
  </r>
  <r>
    <s v="Export"/>
    <s v="New Zealand"/>
    <s v="New Zealand"/>
    <s v="Auckland"/>
    <x v="0"/>
    <x v="0"/>
    <s v="Direct"/>
    <n v="4"/>
    <n v="7"/>
    <n v="10.055"/>
  </r>
  <r>
    <s v="Export"/>
    <s v="New Zealand"/>
    <s v="New Zealand"/>
    <s v="Bluff"/>
    <x v="15"/>
    <x v="0"/>
    <s v="Direct"/>
    <n v="1"/>
    <n v="2"/>
    <n v="9.3000000000000007"/>
  </r>
  <r>
    <s v="Export"/>
    <s v="New Zealand"/>
    <s v="New Zealand"/>
    <s v="Lyttelton"/>
    <x v="31"/>
    <x v="0"/>
    <s v="Direct"/>
    <n v="58"/>
    <n v="58"/>
    <n v="1479"/>
  </r>
  <r>
    <s v="Export"/>
    <s v="New Zealand"/>
    <s v="New Zealand"/>
    <s v="Lyttelton"/>
    <x v="72"/>
    <x v="0"/>
    <s v="Direct"/>
    <n v="5"/>
    <n v="5"/>
    <n v="119.12"/>
  </r>
  <r>
    <s v="Export"/>
    <s v="New Zealand"/>
    <s v="New Zealand"/>
    <s v="Lyttelton"/>
    <x v="18"/>
    <x v="0"/>
    <s v="Direct"/>
    <n v="3"/>
    <n v="3"/>
    <n v="52.761899999999997"/>
  </r>
  <r>
    <s v="Export"/>
    <s v="New Zealand"/>
    <s v="New Zealand"/>
    <s v="Lyttelton"/>
    <x v="79"/>
    <x v="0"/>
    <s v="Direct"/>
    <n v="1"/>
    <n v="1"/>
    <n v="9.1519999999999992"/>
  </r>
  <r>
    <s v="Export"/>
    <s v="New Zealand"/>
    <s v="New Zealand"/>
    <s v="Lyttelton"/>
    <x v="54"/>
    <x v="0"/>
    <s v="Direct"/>
    <n v="5"/>
    <n v="5"/>
    <n v="148.08000000000001"/>
  </r>
  <r>
    <s v="Export"/>
    <s v="New Zealand"/>
    <s v="New Zealand"/>
    <s v="Lyttelton"/>
    <x v="13"/>
    <x v="0"/>
    <s v="Direct"/>
    <n v="2"/>
    <n v="4"/>
    <n v="8.2059999999999995"/>
  </r>
  <r>
    <s v="Export"/>
    <s v="New Zealand"/>
    <s v="New Zealand"/>
    <s v="Lyttelton"/>
    <x v="15"/>
    <x v="0"/>
    <s v="Direct"/>
    <n v="7"/>
    <n v="11"/>
    <n v="39.084000000000003"/>
  </r>
  <r>
    <s v="Export"/>
    <s v="New Zealand"/>
    <s v="New Zealand"/>
    <s v="Lyttelton"/>
    <x v="0"/>
    <x v="0"/>
    <s v="Direct"/>
    <n v="1"/>
    <n v="1"/>
    <n v="1.8"/>
  </r>
  <r>
    <s v="Export"/>
    <s v="New Zealand"/>
    <s v="New Zealand"/>
    <s v="Metroport / Auckland"/>
    <x v="62"/>
    <x v="0"/>
    <s v="Direct"/>
    <n v="1"/>
    <n v="1"/>
    <n v="9.98"/>
  </r>
  <r>
    <s v="Export"/>
    <s v="New Zealand"/>
    <s v="New Zealand"/>
    <s v="Metroport / Auckland"/>
    <x v="4"/>
    <x v="0"/>
    <s v="Direct"/>
    <n v="1"/>
    <n v="1"/>
    <n v="3.53"/>
  </r>
  <r>
    <s v="Export"/>
    <s v="New Zealand"/>
    <s v="New Zealand"/>
    <s v="Napier"/>
    <x v="31"/>
    <x v="0"/>
    <s v="Direct"/>
    <n v="4"/>
    <n v="4"/>
    <n v="107.3"/>
  </r>
  <r>
    <s v="Export"/>
    <s v="New Zealand"/>
    <s v="New Zealand"/>
    <s v="Napier"/>
    <x v="18"/>
    <x v="0"/>
    <s v="Direct"/>
    <n v="1"/>
    <n v="2"/>
    <n v="24.4161"/>
  </r>
  <r>
    <s v="Export"/>
    <s v="New Zealand"/>
    <s v="New Zealand"/>
    <s v="Napier"/>
    <x v="11"/>
    <x v="0"/>
    <s v="Direct"/>
    <n v="1"/>
    <n v="2"/>
    <n v="26.6"/>
  </r>
  <r>
    <s v="Export"/>
    <s v="New Zealand"/>
    <s v="New Zealand"/>
    <s v="Napier"/>
    <x v="54"/>
    <x v="0"/>
    <s v="Direct"/>
    <n v="3"/>
    <n v="3"/>
    <n v="89.1"/>
  </r>
  <r>
    <s v="Export"/>
    <s v="New Zealand"/>
    <s v="New Zealand"/>
    <s v="Napier"/>
    <x v="12"/>
    <x v="0"/>
    <s v="Direct"/>
    <n v="1"/>
    <n v="2"/>
    <n v="3.1579999999999999"/>
  </r>
  <r>
    <s v="Export"/>
    <s v="New Zealand"/>
    <s v="New Zealand"/>
    <s v="Napier"/>
    <x v="15"/>
    <x v="0"/>
    <s v="Direct"/>
    <n v="3"/>
    <n v="3"/>
    <n v="15.378"/>
  </r>
  <r>
    <s v="Export"/>
    <s v="New Zealand"/>
    <s v="New Zealand"/>
    <s v="Nelson"/>
    <x v="31"/>
    <x v="0"/>
    <s v="Direct"/>
    <n v="5"/>
    <n v="5"/>
    <n v="130.6"/>
  </r>
  <r>
    <s v="Export"/>
    <s v="New Zealand"/>
    <s v="New Zealand"/>
    <s v="Nelson"/>
    <x v="54"/>
    <x v="0"/>
    <s v="Direct"/>
    <n v="1"/>
    <n v="1"/>
    <n v="30"/>
  </r>
  <r>
    <s v="Export"/>
    <s v="New Zealand"/>
    <s v="New Zealand"/>
    <s v="Nelson"/>
    <x v="15"/>
    <x v="0"/>
    <s v="Direct"/>
    <n v="4"/>
    <n v="6"/>
    <n v="23.366"/>
  </r>
  <r>
    <s v="Export"/>
    <s v="New Zealand"/>
    <s v="New Zealand"/>
    <s v="Port Chalmers"/>
    <x v="54"/>
    <x v="0"/>
    <s v="Direct"/>
    <n v="1"/>
    <n v="1"/>
    <n v="29.8"/>
  </r>
  <r>
    <s v="Export"/>
    <s v="New Zealand"/>
    <s v="New Zealand"/>
    <s v="Port Chalmers"/>
    <x v="15"/>
    <x v="0"/>
    <s v="Direct"/>
    <n v="2"/>
    <n v="3"/>
    <n v="11.106"/>
  </r>
  <r>
    <s v="Export"/>
    <s v="New Zealand"/>
    <s v="New Zealand"/>
    <s v="Tauranga"/>
    <x v="52"/>
    <x v="0"/>
    <s v="Direct"/>
    <n v="1"/>
    <n v="1"/>
    <n v="18"/>
  </r>
  <r>
    <s v="Export"/>
    <s v="New Zealand"/>
    <s v="New Zealand"/>
    <s v="Tauranga"/>
    <x v="35"/>
    <x v="0"/>
    <s v="Direct"/>
    <n v="56"/>
    <n v="112"/>
    <n v="224"/>
  </r>
  <r>
    <s v="Export"/>
    <s v="New Zealand"/>
    <s v="New Zealand"/>
    <s v="Tauranga"/>
    <x v="64"/>
    <x v="0"/>
    <s v="Direct"/>
    <n v="1"/>
    <n v="1"/>
    <n v="21.92"/>
  </r>
  <r>
    <s v="Export"/>
    <s v="New Zealand"/>
    <s v="New Zealand"/>
    <s v="Tauranga"/>
    <x v="65"/>
    <x v="0"/>
    <s v="Direct"/>
    <n v="1"/>
    <n v="1"/>
    <n v="18"/>
  </r>
  <r>
    <s v="Export"/>
    <s v="New Zealand"/>
    <s v="New Zealand"/>
    <s v="Tauranga"/>
    <x v="4"/>
    <x v="0"/>
    <s v="Direct"/>
    <n v="18"/>
    <n v="22"/>
    <n v="314.17099999999999"/>
  </r>
  <r>
    <s v="Export"/>
    <s v="New Zealand"/>
    <s v="New Zealand"/>
    <s v="Tauranga"/>
    <x v="51"/>
    <x v="0"/>
    <s v="Direct"/>
    <n v="1"/>
    <n v="2"/>
    <n v="19.084"/>
  </r>
  <r>
    <s v="Export"/>
    <s v="New Zealand"/>
    <s v="New Zealand"/>
    <s v="Tauranga"/>
    <x v="13"/>
    <x v="0"/>
    <s v="Direct"/>
    <n v="2"/>
    <n v="3"/>
    <n v="8.4700000000000006"/>
  </r>
  <r>
    <s v="Export"/>
    <s v="New Zealand"/>
    <s v="New Zealand"/>
    <s v="Tauranga"/>
    <x v="14"/>
    <x v="0"/>
    <s v="Direct"/>
    <n v="9"/>
    <n v="17"/>
    <n v="126.92"/>
  </r>
  <r>
    <s v="Export"/>
    <s v="New Zealand"/>
    <s v="New Zealand"/>
    <s v="Tauranga"/>
    <x v="42"/>
    <x v="0"/>
    <s v="Direct"/>
    <n v="3"/>
    <n v="3"/>
    <n v="58.494999999999997"/>
  </r>
  <r>
    <s v="Export"/>
    <s v="New Zealand"/>
    <s v="New Zealand"/>
    <s v="Timaru"/>
    <x v="54"/>
    <x v="0"/>
    <s v="Direct"/>
    <n v="2"/>
    <n v="2"/>
    <n v="58.9"/>
  </r>
  <r>
    <s v="Export"/>
    <s v="New Zealand"/>
    <s v="New Zealand"/>
    <s v="Wellington"/>
    <x v="75"/>
    <x v="0"/>
    <s v="Direct"/>
    <n v="1"/>
    <n v="2"/>
    <n v="8.24"/>
  </r>
  <r>
    <s v="Export"/>
    <s v="Scandinavia"/>
    <s v="Finland"/>
    <s v="Rauma"/>
    <x v="53"/>
    <x v="0"/>
    <s v="Direct"/>
    <n v="1"/>
    <n v="2"/>
    <n v="20.970400000000001"/>
  </r>
  <r>
    <s v="Export"/>
    <s v="Scandinavia"/>
    <s v="Finland"/>
    <s v="Uleaborg (Oulu)"/>
    <x v="31"/>
    <x v="0"/>
    <s v="Direct"/>
    <n v="1"/>
    <n v="1"/>
    <n v="17"/>
  </r>
  <r>
    <s v="Export"/>
    <s v="Scandinavia"/>
    <s v="Finland"/>
    <s v="Uleaborg (Oulu)"/>
    <x v="6"/>
    <x v="0"/>
    <s v="Direct"/>
    <n v="1"/>
    <n v="1"/>
    <n v="22.155000000000001"/>
  </r>
  <r>
    <s v="Export"/>
    <s v="Scandinavia"/>
    <s v="Norway"/>
    <s v="Bergen"/>
    <x v="4"/>
    <x v="0"/>
    <s v="Direct"/>
    <n v="1"/>
    <n v="1"/>
    <n v="10.94"/>
  </r>
  <r>
    <s v="Export"/>
    <s v="Scandinavia"/>
    <s v="Norway"/>
    <s v="Drammen"/>
    <x v="4"/>
    <x v="0"/>
    <s v="Direct"/>
    <n v="1"/>
    <n v="1"/>
    <n v="9.25"/>
  </r>
  <r>
    <s v="Export"/>
    <s v="Scandinavia"/>
    <s v="Norway"/>
    <s v="Kristiansand"/>
    <x v="6"/>
    <x v="0"/>
    <s v="Direct"/>
    <n v="41"/>
    <n v="41"/>
    <n v="656.96"/>
  </r>
  <r>
    <s v="Export"/>
    <s v="Scandinavia"/>
    <s v="Norway"/>
    <s v="Oslo"/>
    <x v="15"/>
    <x v="0"/>
    <s v="Direct"/>
    <n v="2"/>
    <n v="2"/>
    <n v="5.21"/>
  </r>
  <r>
    <s v="Export"/>
    <s v="Scandinavia"/>
    <s v="Sweden"/>
    <s v="Gothenburg"/>
    <x v="26"/>
    <x v="0"/>
    <s v="Direct"/>
    <n v="3"/>
    <n v="6"/>
    <n v="67.319999999999993"/>
  </r>
  <r>
    <s v="Export"/>
    <s v="Scandinavia"/>
    <s v="Sweden"/>
    <s v="Norrkoping"/>
    <x v="11"/>
    <x v="0"/>
    <s v="Direct"/>
    <n v="2"/>
    <n v="4"/>
    <n v="47.15"/>
  </r>
  <r>
    <s v="Export"/>
    <s v="Scandinavia"/>
    <s v="Sweden"/>
    <s v="Oxelosund"/>
    <x v="29"/>
    <x v="0"/>
    <s v="Direct"/>
    <n v="3"/>
    <n v="3"/>
    <n v="60.668999999999997"/>
  </r>
  <r>
    <s v="Export"/>
    <s v="Scandinavia"/>
    <s v="Sweden"/>
    <s v="Stockholm"/>
    <x v="15"/>
    <x v="0"/>
    <s v="Direct"/>
    <n v="1"/>
    <n v="1"/>
    <n v="2.7069999999999999"/>
  </r>
  <r>
    <s v="Export"/>
    <s v="South America"/>
    <s v="Argentina"/>
    <s v="Puerto Deseado"/>
    <x v="6"/>
    <x v="0"/>
    <s v="Direct"/>
    <n v="25"/>
    <n v="25"/>
    <n v="527.5"/>
  </r>
  <r>
    <s v="Export"/>
    <s v="South America"/>
    <s v="Brazil"/>
    <s v="Paranagua"/>
    <x v="6"/>
    <x v="0"/>
    <s v="Direct"/>
    <n v="1"/>
    <n v="2"/>
    <n v="17.696999999999999"/>
  </r>
  <r>
    <s v="Export"/>
    <s v="South America"/>
    <s v="Brazil"/>
    <s v="Paranagua"/>
    <x v="49"/>
    <x v="2"/>
    <s v="Direct"/>
    <n v="1"/>
    <n v="0"/>
    <n v="20000"/>
  </r>
  <r>
    <s v="Export"/>
    <s v="South America"/>
    <s v="Chile"/>
    <s v="Puerto Angamos"/>
    <x v="16"/>
    <x v="0"/>
    <s v="Direct"/>
    <n v="1"/>
    <n v="1"/>
    <n v="10.8"/>
  </r>
  <r>
    <s v="Export"/>
    <s v="South America"/>
    <s v="Chile"/>
    <s v="San Antonio"/>
    <x v="4"/>
    <x v="0"/>
    <s v="Direct"/>
    <n v="3"/>
    <n v="3"/>
    <n v="15.956"/>
  </r>
  <r>
    <s v="Export"/>
    <s v="South America"/>
    <s v="Suriname"/>
    <s v="Paramaribo"/>
    <x v="30"/>
    <x v="0"/>
    <s v="Direct"/>
    <n v="1"/>
    <n v="1"/>
    <n v="0.52"/>
  </r>
  <r>
    <s v="Export"/>
    <s v="South Pacific"/>
    <s v="Fiji"/>
    <s v="Lautoka"/>
    <x v="10"/>
    <x v="0"/>
    <s v="Direct"/>
    <n v="1"/>
    <n v="1"/>
    <n v="12"/>
  </r>
  <r>
    <s v="Export"/>
    <s v="South Pacific"/>
    <s v="French Polynesia"/>
    <s v="Papeete"/>
    <x v="11"/>
    <x v="0"/>
    <s v="Direct"/>
    <n v="1"/>
    <n v="2"/>
    <n v="4.05"/>
  </r>
  <r>
    <s v="Export"/>
    <s v="South Pacific"/>
    <s v="French Polynesia"/>
    <s v="Papeete"/>
    <x v="54"/>
    <x v="0"/>
    <s v="Direct"/>
    <n v="1"/>
    <n v="1"/>
    <n v="26.7"/>
  </r>
  <r>
    <s v="Export"/>
    <s v="South Pacific"/>
    <s v="Papua New Guinea"/>
    <s v="Lae"/>
    <x v="18"/>
    <x v="0"/>
    <s v="Direct"/>
    <n v="33"/>
    <n v="34"/>
    <n v="640.26059999999995"/>
  </r>
  <r>
    <s v="Export"/>
    <s v="South Pacific"/>
    <s v="Papua New Guinea"/>
    <s v="Lae"/>
    <x v="44"/>
    <x v="0"/>
    <s v="Direct"/>
    <n v="1"/>
    <n v="1"/>
    <n v="18"/>
  </r>
  <r>
    <s v="Export"/>
    <s v="South Pacific"/>
    <s v="Papua New Guinea"/>
    <s v="Madang"/>
    <x v="18"/>
    <x v="0"/>
    <s v="Direct"/>
    <n v="2"/>
    <n v="2"/>
    <n v="35.639499999999998"/>
  </r>
  <r>
    <s v="Export"/>
    <s v="South Pacific"/>
    <s v="Papua New Guinea"/>
    <s v="Papua New Guinea - other"/>
    <x v="18"/>
    <x v="0"/>
    <s v="Direct"/>
    <n v="8"/>
    <n v="8"/>
    <n v="142.12549999999999"/>
  </r>
  <r>
    <s v="Export"/>
    <s v="South-East Asia"/>
    <s v="Brunei"/>
    <s v="Muara"/>
    <x v="61"/>
    <x v="0"/>
    <s v="Direct"/>
    <n v="4"/>
    <n v="4"/>
    <n v="89.1"/>
  </r>
  <r>
    <s v="Export"/>
    <s v="South-East Asia"/>
    <s v="Brunei"/>
    <s v="Muara"/>
    <x v="16"/>
    <x v="0"/>
    <s v="Direct"/>
    <n v="1"/>
    <n v="2"/>
    <n v="2.34"/>
  </r>
  <r>
    <s v="Export"/>
    <s v="South-East Asia"/>
    <s v="Brunei"/>
    <s v="Muara"/>
    <x v="15"/>
    <x v="0"/>
    <s v="Direct"/>
    <n v="1"/>
    <n v="2"/>
    <n v="5.4139999999999997"/>
  </r>
  <r>
    <s v="Export"/>
    <s v="Japan"/>
    <s v="Japan"/>
    <s v="Nagoya"/>
    <x v="8"/>
    <x v="0"/>
    <s v="Direct"/>
    <n v="6"/>
    <n v="7"/>
    <n v="127.5"/>
  </r>
  <r>
    <s v="Export"/>
    <s v="Japan"/>
    <s v="Japan"/>
    <s v="Naha"/>
    <x v="41"/>
    <x v="0"/>
    <s v="Direct"/>
    <n v="25"/>
    <n v="50"/>
    <n v="644.87"/>
  </r>
  <r>
    <s v="Export"/>
    <s v="Japan"/>
    <s v="Japan"/>
    <s v="Oita"/>
    <x v="71"/>
    <x v="0"/>
    <s v="Direct"/>
    <n v="4"/>
    <n v="8"/>
    <n v="94.54"/>
  </r>
  <r>
    <s v="Export"/>
    <s v="Japan"/>
    <s v="Japan"/>
    <s v="Osaka"/>
    <x v="24"/>
    <x v="2"/>
    <s v="Direct"/>
    <n v="1"/>
    <n v="0"/>
    <n v="6300"/>
  </r>
  <r>
    <s v="Export"/>
    <s v="Japan"/>
    <s v="Japan"/>
    <s v="Osaka"/>
    <x v="6"/>
    <x v="0"/>
    <s v="Direct"/>
    <n v="8"/>
    <n v="8"/>
    <n v="166.41"/>
  </r>
  <r>
    <s v="Export"/>
    <s v="Japan"/>
    <s v="Japan"/>
    <s v="Osaka"/>
    <x v="44"/>
    <x v="0"/>
    <s v="Direct"/>
    <n v="4"/>
    <n v="4"/>
    <n v="80.488"/>
  </r>
  <r>
    <s v="Export"/>
    <s v="Japan"/>
    <s v="Japan"/>
    <s v="Osaka"/>
    <x v="67"/>
    <x v="0"/>
    <s v="Direct"/>
    <n v="85"/>
    <n v="85"/>
    <n v="2405.2321000000002"/>
  </r>
  <r>
    <s v="Export"/>
    <s v="Japan"/>
    <s v="Japan"/>
    <s v="Osaka"/>
    <x v="80"/>
    <x v="0"/>
    <s v="Direct"/>
    <n v="49"/>
    <n v="49"/>
    <n v="1022.105"/>
  </r>
  <r>
    <s v="Export"/>
    <s v="Japan"/>
    <s v="Japan"/>
    <s v="Shibushi"/>
    <x v="41"/>
    <x v="0"/>
    <s v="Direct"/>
    <n v="236"/>
    <n v="472"/>
    <n v="6625.39"/>
  </r>
  <r>
    <s v="Export"/>
    <s v="Japan"/>
    <s v="Japan"/>
    <s v="Tokyo"/>
    <x v="76"/>
    <x v="0"/>
    <s v="Direct"/>
    <n v="1"/>
    <n v="2"/>
    <n v="22.170999999999999"/>
  </r>
  <r>
    <s v="Export"/>
    <s v="Japan"/>
    <s v="Japan"/>
    <s v="Tokyo"/>
    <x v="21"/>
    <x v="0"/>
    <s v="Direct"/>
    <n v="5"/>
    <n v="8"/>
    <n v="123.31100000000001"/>
  </r>
  <r>
    <s v="Export"/>
    <s v="Japan"/>
    <s v="Japan"/>
    <s v="Tokyo"/>
    <x v="18"/>
    <x v="0"/>
    <s v="Direct"/>
    <n v="2"/>
    <n v="2"/>
    <n v="23.228999999999999"/>
  </r>
  <r>
    <s v="Export"/>
    <s v="Japan"/>
    <s v="Japan"/>
    <s v="Tokyo"/>
    <x v="41"/>
    <x v="0"/>
    <s v="Direct"/>
    <n v="22"/>
    <n v="44"/>
    <n v="652.80999999999995"/>
  </r>
  <r>
    <s v="Export"/>
    <s v="Japan"/>
    <s v="Japan"/>
    <s v="Tokyo"/>
    <x v="15"/>
    <x v="0"/>
    <s v="Direct"/>
    <n v="2"/>
    <n v="2"/>
    <n v="4.59"/>
  </r>
  <r>
    <s v="Export"/>
    <s v="Japan"/>
    <s v="Japan"/>
    <s v="Tokyo"/>
    <x v="71"/>
    <x v="0"/>
    <s v="Direct"/>
    <n v="1"/>
    <n v="2"/>
    <n v="23.74"/>
  </r>
  <r>
    <s v="Export"/>
    <s v="Japan"/>
    <s v="Japan"/>
    <s v="Tokyo"/>
    <x v="53"/>
    <x v="0"/>
    <s v="Direct"/>
    <n v="2"/>
    <n v="3"/>
    <n v="31.515599999999999"/>
  </r>
  <r>
    <s v="Export"/>
    <s v="Japan"/>
    <s v="Japan"/>
    <s v="Yokohama"/>
    <x v="69"/>
    <x v="0"/>
    <s v="Direct"/>
    <n v="31"/>
    <n v="31"/>
    <n v="655.78"/>
  </r>
  <r>
    <s v="Export"/>
    <s v="Japan"/>
    <s v="Japan"/>
    <s v="Yokohama"/>
    <x v="21"/>
    <x v="0"/>
    <s v="Direct"/>
    <n v="21"/>
    <n v="42"/>
    <n v="605.95000000000005"/>
  </r>
  <r>
    <s v="Export"/>
    <s v="Japan"/>
    <s v="Japan"/>
    <s v="Yokohama"/>
    <x v="18"/>
    <x v="0"/>
    <s v="Direct"/>
    <n v="18"/>
    <n v="23"/>
    <n v="350.05599999999998"/>
  </r>
  <r>
    <s v="Export"/>
    <s v="Japan"/>
    <s v="Japan"/>
    <s v="Yokohama"/>
    <x v="41"/>
    <x v="0"/>
    <s v="Direct"/>
    <n v="383"/>
    <n v="766"/>
    <n v="10008.399600000001"/>
  </r>
  <r>
    <s v="Export"/>
    <s v="Japan"/>
    <s v="Japan"/>
    <s v="Yokohama"/>
    <x v="49"/>
    <x v="0"/>
    <s v="Direct"/>
    <n v="24"/>
    <n v="48"/>
    <n v="599.82000000000005"/>
  </r>
  <r>
    <s v="Export"/>
    <s v="Japan"/>
    <s v="Japan"/>
    <s v="Yokohama"/>
    <x v="26"/>
    <x v="0"/>
    <s v="Direct"/>
    <n v="16"/>
    <n v="32"/>
    <n v="422.42"/>
  </r>
  <r>
    <s v="Export"/>
    <s v="Japan"/>
    <s v="Japan"/>
    <s v="Yokohama"/>
    <x v="5"/>
    <x v="0"/>
    <s v="Direct"/>
    <n v="4"/>
    <n v="5"/>
    <n v="58.006999999999998"/>
  </r>
  <r>
    <s v="Export"/>
    <s v="Japan"/>
    <s v="Japan"/>
    <s v="Yokohama"/>
    <x v="53"/>
    <x v="0"/>
    <s v="Direct"/>
    <n v="1"/>
    <n v="1"/>
    <n v="7.14"/>
  </r>
  <r>
    <s v="Export"/>
    <s v="Mediterranean"/>
    <s v="Italy"/>
    <s v="Genoa"/>
    <x v="6"/>
    <x v="0"/>
    <s v="Direct"/>
    <n v="5"/>
    <n v="10"/>
    <n v="88.290999999999997"/>
  </r>
  <r>
    <s v="Export"/>
    <s v="Mediterranean"/>
    <s v="Italy"/>
    <s v="Genoa"/>
    <x v="4"/>
    <x v="0"/>
    <s v="Direct"/>
    <n v="2"/>
    <n v="2"/>
    <n v="13.99"/>
  </r>
  <r>
    <s v="Export"/>
    <s v="Mediterranean"/>
    <s v="Italy"/>
    <s v="La Spezia"/>
    <x v="8"/>
    <x v="0"/>
    <s v="Direct"/>
    <n v="3"/>
    <n v="3"/>
    <n v="81.900000000000006"/>
  </r>
  <r>
    <s v="Export"/>
    <s v="Mediterranean"/>
    <s v="Turkey"/>
    <s v="Istanbul"/>
    <x v="6"/>
    <x v="0"/>
    <s v="Direct"/>
    <n v="1"/>
    <n v="1"/>
    <n v="20.530999999999999"/>
  </r>
  <r>
    <s v="Export"/>
    <s v="Mediterranean"/>
    <s v="Turkey"/>
    <s v="Istanbul"/>
    <x v="17"/>
    <x v="0"/>
    <s v="Direct"/>
    <n v="6"/>
    <n v="6"/>
    <n v="131.745"/>
  </r>
  <r>
    <s v="Export"/>
    <s v="Mediterranean"/>
    <s v="Turkey"/>
    <s v="Mersin"/>
    <x v="41"/>
    <x v="0"/>
    <s v="Direct"/>
    <n v="1"/>
    <n v="1"/>
    <n v="6"/>
  </r>
  <r>
    <s v="Export"/>
    <s v="Mediterranean"/>
    <s v="Turkey"/>
    <s v="Mersin"/>
    <x v="4"/>
    <x v="0"/>
    <s v="Direct"/>
    <n v="2"/>
    <n v="4"/>
    <n v="30.37"/>
  </r>
  <r>
    <s v="Export"/>
    <s v="Middle East"/>
    <s v="Bahrain"/>
    <s v="Khalifa Bin Salman Pt"/>
    <x v="52"/>
    <x v="0"/>
    <s v="Direct"/>
    <n v="2"/>
    <n v="2"/>
    <n v="44.08"/>
  </r>
  <r>
    <s v="Export"/>
    <s v="Middle East"/>
    <s v="Bahrain"/>
    <s v="Mina Sulman"/>
    <x v="42"/>
    <x v="2"/>
    <s v="Direct"/>
    <n v="2"/>
    <n v="0"/>
    <n v="27500"/>
  </r>
  <r>
    <s v="Export"/>
    <s v="Middle East"/>
    <s v="Iraq"/>
    <s v="Umm Qasr"/>
    <x v="11"/>
    <x v="0"/>
    <s v="Direct"/>
    <n v="3"/>
    <n v="5"/>
    <n v="17.7"/>
  </r>
  <r>
    <s v="Export"/>
    <s v="East Asia"/>
    <s v="Taiwan"/>
    <s v="Kaohsiung"/>
    <x v="12"/>
    <x v="0"/>
    <s v="Direct"/>
    <n v="1"/>
    <n v="1"/>
    <n v="9.6579999999999995"/>
  </r>
  <r>
    <s v="Export"/>
    <s v="East Asia"/>
    <s v="Taiwan"/>
    <s v="Kaohsiung"/>
    <x v="29"/>
    <x v="0"/>
    <s v="Direct"/>
    <n v="15"/>
    <n v="15"/>
    <n v="343.60680000000002"/>
  </r>
  <r>
    <s v="Export"/>
    <s v="East Asia"/>
    <s v="Taiwan"/>
    <s v="Kaohsiung"/>
    <x v="8"/>
    <x v="0"/>
    <s v="Direct"/>
    <n v="2"/>
    <n v="2"/>
    <n v="49.4"/>
  </r>
  <r>
    <s v="Export"/>
    <s v="East Asia"/>
    <s v="Taiwan"/>
    <s v="Kaohsiung"/>
    <x v="59"/>
    <x v="0"/>
    <s v="Direct"/>
    <n v="1"/>
    <n v="2"/>
    <n v="16.571000000000002"/>
  </r>
  <r>
    <s v="Export"/>
    <s v="East Asia"/>
    <s v="Taiwan"/>
    <s v="Kaohsiung"/>
    <x v="0"/>
    <x v="0"/>
    <s v="Direct"/>
    <n v="1"/>
    <n v="1"/>
    <n v="1.1437999999999999"/>
  </r>
  <r>
    <s v="Export"/>
    <s v="East Asia"/>
    <s v="Taiwan"/>
    <s v="Kaohsiung"/>
    <x v="2"/>
    <x v="0"/>
    <s v="Direct"/>
    <n v="5"/>
    <n v="6"/>
    <n v="92.394999999999996"/>
  </r>
  <r>
    <s v="Export"/>
    <s v="East Asia"/>
    <s v="Taiwan"/>
    <s v="Kaohsiung"/>
    <x v="5"/>
    <x v="0"/>
    <s v="Direct"/>
    <n v="608"/>
    <n v="938"/>
    <n v="13591.376200000001"/>
  </r>
  <r>
    <s v="Export"/>
    <s v="East Asia"/>
    <s v="Taiwan"/>
    <s v="Kaohsiung"/>
    <x v="55"/>
    <x v="0"/>
    <s v="Direct"/>
    <n v="8"/>
    <n v="8"/>
    <n v="165.58"/>
  </r>
  <r>
    <s v="Export"/>
    <s v="East Asia"/>
    <s v="Taiwan"/>
    <s v="Keelung"/>
    <x v="24"/>
    <x v="2"/>
    <s v="Direct"/>
    <n v="1"/>
    <n v="0"/>
    <n v="6300"/>
  </r>
  <r>
    <s v="Export"/>
    <s v="East Asia"/>
    <s v="Taiwan"/>
    <s v="Keelung"/>
    <x v="58"/>
    <x v="0"/>
    <s v="Direct"/>
    <n v="2"/>
    <n v="4"/>
    <n v="43.362000000000002"/>
  </r>
  <r>
    <s v="Export"/>
    <s v="East Asia"/>
    <s v="Taiwan"/>
    <s v="Keelung"/>
    <x v="51"/>
    <x v="0"/>
    <s v="Direct"/>
    <n v="1"/>
    <n v="1"/>
    <n v="13.353999999999999"/>
  </r>
  <r>
    <s v="Export"/>
    <s v="East Asia"/>
    <s v="Taiwan"/>
    <s v="Keelung"/>
    <x v="23"/>
    <x v="0"/>
    <s v="Direct"/>
    <n v="112"/>
    <n v="117"/>
    <n v="2540.0219999999999"/>
  </r>
  <r>
    <s v="Export"/>
    <s v="East Asia"/>
    <s v="Taiwan"/>
    <s v="Keelung"/>
    <x v="46"/>
    <x v="0"/>
    <s v="Direct"/>
    <n v="3"/>
    <n v="6"/>
    <n v="83.724999999999994"/>
  </r>
  <r>
    <s v="Export"/>
    <s v="East Asia"/>
    <s v="Taiwan"/>
    <s v="Keelung"/>
    <x v="48"/>
    <x v="0"/>
    <s v="Direct"/>
    <n v="2"/>
    <n v="2"/>
    <n v="40.44"/>
  </r>
  <r>
    <s v="Export"/>
    <s v="East Asia"/>
    <s v="Taiwan"/>
    <s v="Taichung"/>
    <x v="29"/>
    <x v="0"/>
    <s v="Direct"/>
    <n v="18"/>
    <n v="18"/>
    <n v="387.22699999999998"/>
  </r>
  <r>
    <s v="Export"/>
    <s v="East Asia"/>
    <s v="Taiwan"/>
    <s v="Taichung"/>
    <x v="59"/>
    <x v="0"/>
    <s v="Direct"/>
    <n v="4"/>
    <n v="8"/>
    <n v="73.445999999999998"/>
  </r>
  <r>
    <s v="Export"/>
    <s v="East Asia"/>
    <s v="Taiwan"/>
    <s v="Taipei"/>
    <x v="24"/>
    <x v="2"/>
    <s v="Direct"/>
    <n v="1"/>
    <n v="0"/>
    <n v="6185"/>
  </r>
  <r>
    <s v="Export"/>
    <s v="Eastern Europe and Russia"/>
    <s v="Romania"/>
    <s v="Constantza"/>
    <x v="7"/>
    <x v="0"/>
    <s v="Direct"/>
    <n v="2"/>
    <n v="4"/>
    <n v="49.42"/>
  </r>
  <r>
    <s v="Export"/>
    <s v="Eastern Europe and Russia"/>
    <s v="Russia"/>
    <s v="Novorossiysk"/>
    <x v="17"/>
    <x v="0"/>
    <s v="Direct"/>
    <n v="9"/>
    <n v="9"/>
    <n v="196.22499999999999"/>
  </r>
  <r>
    <s v="Export"/>
    <s v="Eastern Europe and Russia"/>
    <s v="Russia"/>
    <s v="Vladivostok"/>
    <x v="4"/>
    <x v="0"/>
    <s v="Direct"/>
    <n v="1"/>
    <n v="2"/>
    <n v="7.43"/>
  </r>
  <r>
    <s v="Export"/>
    <s v="Eastern Europe and Russia"/>
    <s v="Russia"/>
    <s v="Vladivostok"/>
    <x v="14"/>
    <x v="0"/>
    <s v="Direct"/>
    <n v="1"/>
    <n v="2"/>
    <n v="5.0960000000000001"/>
  </r>
  <r>
    <s v="Export"/>
    <s v="Indian Ocean Islands"/>
    <s v="Christmas Island"/>
    <s v="Christmas Island "/>
    <x v="6"/>
    <x v="2"/>
    <s v="Direct"/>
    <n v="1"/>
    <n v="0"/>
    <n v="3508.72"/>
  </r>
  <r>
    <s v="Export"/>
    <s v="Indian Ocean Islands"/>
    <s v="Christmas Island"/>
    <s v="Christmas Island "/>
    <x v="75"/>
    <x v="0"/>
    <s v="Direct"/>
    <n v="6"/>
    <n v="6"/>
    <n v="92.153999999999996"/>
  </r>
  <r>
    <s v="Export"/>
    <s v="Indian Ocean Islands"/>
    <s v="Christmas Island"/>
    <s v="Christmas Island "/>
    <x v="7"/>
    <x v="1"/>
    <s v="Direct"/>
    <n v="4"/>
    <n v="0"/>
    <n v="3.07"/>
  </r>
  <r>
    <s v="Export"/>
    <s v="Indian Ocean Islands"/>
    <s v="Christmas Island"/>
    <s v="Christmas Island "/>
    <x v="81"/>
    <x v="0"/>
    <s v="Direct"/>
    <n v="1"/>
    <n v="1"/>
    <n v="22"/>
  </r>
  <r>
    <s v="Export"/>
    <s v="Indian Ocean Islands"/>
    <s v="Christmas Island"/>
    <s v="Christmas Island "/>
    <x v="58"/>
    <x v="0"/>
    <s v="Direct"/>
    <n v="1"/>
    <n v="1"/>
    <n v="11.965999999999999"/>
  </r>
  <r>
    <s v="Export"/>
    <s v="Indian Ocean Islands"/>
    <s v="Christmas Island"/>
    <s v="Christmas Island "/>
    <x v="34"/>
    <x v="2"/>
    <s v="Direct"/>
    <n v="2"/>
    <n v="0"/>
    <n v="4290.88"/>
  </r>
  <r>
    <s v="Export"/>
    <s v="Indian Ocean Islands"/>
    <s v="Christmas Island"/>
    <s v="Christmas Island "/>
    <x v="34"/>
    <x v="0"/>
    <s v="Direct"/>
    <n v="20"/>
    <n v="20"/>
    <n v="449.84"/>
  </r>
  <r>
    <s v="Export"/>
    <s v="Indian Ocean Islands"/>
    <s v="Christmas Island"/>
    <s v="Christmas Island "/>
    <x v="9"/>
    <x v="0"/>
    <s v="Direct"/>
    <n v="3"/>
    <n v="3"/>
    <n v="28.925000000000001"/>
  </r>
  <r>
    <s v="Export"/>
    <s v="Indian Ocean Islands"/>
    <s v="Christmas Island"/>
    <s v="Christmas Island "/>
    <x v="14"/>
    <x v="0"/>
    <s v="Direct"/>
    <n v="9"/>
    <n v="9"/>
    <n v="96.256"/>
  </r>
  <r>
    <s v="Export"/>
    <s v="Indian Ocean Islands"/>
    <s v="Christmas Island"/>
    <s v="Christmas Island "/>
    <x v="3"/>
    <x v="0"/>
    <s v="Direct"/>
    <n v="2"/>
    <n v="2"/>
    <n v="13.77"/>
  </r>
  <r>
    <s v="Export"/>
    <s v="Indian Ocean Islands"/>
    <s v="Cocos Island"/>
    <s v="Cocos Island "/>
    <x v="58"/>
    <x v="1"/>
    <s v="Direct"/>
    <n v="1"/>
    <n v="0"/>
    <n v="0.23"/>
  </r>
  <r>
    <s v="Export"/>
    <s v="Indian Ocean Islands"/>
    <s v="Cocos Island"/>
    <s v="Cocos Island "/>
    <x v="11"/>
    <x v="0"/>
    <s v="Direct"/>
    <n v="1"/>
    <n v="1"/>
    <n v="17.385000000000002"/>
  </r>
  <r>
    <s v="Export"/>
    <s v="Indian Ocean Islands"/>
    <s v="Cocos Island"/>
    <s v="Cocos Island "/>
    <x v="8"/>
    <x v="0"/>
    <s v="Direct"/>
    <n v="2"/>
    <n v="2"/>
    <n v="33.35"/>
  </r>
  <r>
    <s v="Export"/>
    <s v="Indian Ocean Islands"/>
    <s v="Cocos Island"/>
    <s v="Cocos Island "/>
    <x v="63"/>
    <x v="0"/>
    <s v="Direct"/>
    <n v="11"/>
    <n v="11"/>
    <n v="148.67400000000001"/>
  </r>
  <r>
    <s v="Export"/>
    <s v="Indian Ocean Islands"/>
    <s v="Cocos Island"/>
    <s v="Cocos Island "/>
    <x v="30"/>
    <x v="0"/>
    <s v="Direct"/>
    <n v="1"/>
    <n v="1"/>
    <n v="4.13"/>
  </r>
  <r>
    <s v="Export"/>
    <s v="Indian Ocean Islands"/>
    <s v="Mauritius"/>
    <s v="Port Louis"/>
    <x v="51"/>
    <x v="0"/>
    <s v="Direct"/>
    <n v="1"/>
    <n v="2"/>
    <n v="13.872999999999999"/>
  </r>
  <r>
    <s v="Export"/>
    <s v="Indian Ocean Islands"/>
    <s v="Mauritius"/>
    <s v="Port Louis"/>
    <x v="23"/>
    <x v="0"/>
    <s v="Direct"/>
    <n v="1"/>
    <n v="1"/>
    <n v="17.64"/>
  </r>
  <r>
    <s v="Export"/>
    <s v="Indian Ocean Islands"/>
    <s v="Mauritius"/>
    <s v="Port Louis"/>
    <x v="3"/>
    <x v="0"/>
    <s v="Direct"/>
    <n v="1"/>
    <n v="1"/>
    <n v="7.33"/>
  </r>
  <r>
    <s v="Export"/>
    <s v="Indian Ocean Islands"/>
    <s v="Reunion"/>
    <s v="Pointe Des Galets"/>
    <x v="21"/>
    <x v="0"/>
    <s v="Direct"/>
    <n v="7"/>
    <n v="14"/>
    <n v="197.02"/>
  </r>
  <r>
    <s v="Export"/>
    <s v="Indian Ocean Islands"/>
    <s v="Seychelles"/>
    <s v="Port Victoria"/>
    <x v="4"/>
    <x v="0"/>
    <s v="Direct"/>
    <n v="4"/>
    <n v="8"/>
    <n v="76.650000000000006"/>
  </r>
  <r>
    <s v="Export"/>
    <s v="Japan"/>
    <s v="Japan"/>
    <s v="Hakata"/>
    <x v="46"/>
    <x v="0"/>
    <s v="Direct"/>
    <n v="1"/>
    <n v="2"/>
    <n v="26.4"/>
  </r>
  <r>
    <s v="Export"/>
    <s v="Japan"/>
    <s v="Japan"/>
    <s v="Kobe"/>
    <x v="54"/>
    <x v="0"/>
    <s v="Direct"/>
    <n v="3"/>
    <n v="3"/>
    <n v="67.569999999999993"/>
  </r>
  <r>
    <s v="Export"/>
    <s v="Japan"/>
    <s v="Japan"/>
    <s v="Kobe"/>
    <x v="29"/>
    <x v="0"/>
    <s v="Direct"/>
    <n v="43"/>
    <n v="43"/>
    <n v="872.13099999999997"/>
  </r>
  <r>
    <s v="Export"/>
    <s v="Japan"/>
    <s v="Japan"/>
    <s v="Kobe"/>
    <x v="63"/>
    <x v="0"/>
    <s v="Direct"/>
    <n v="2"/>
    <n v="2"/>
    <n v="20.132000000000001"/>
  </r>
  <r>
    <s v="Export"/>
    <s v="Japan"/>
    <s v="Japan"/>
    <s v="Mizushima"/>
    <x v="8"/>
    <x v="0"/>
    <s v="Direct"/>
    <n v="1"/>
    <n v="1"/>
    <n v="20.85"/>
  </r>
  <r>
    <s v="Export"/>
    <s v="Japan"/>
    <s v="Japan"/>
    <s v="Moji"/>
    <x v="29"/>
    <x v="0"/>
    <s v="Direct"/>
    <n v="7"/>
    <n v="7"/>
    <n v="154.98949999999999"/>
  </r>
  <r>
    <s v="Export"/>
    <s v="Japan"/>
    <s v="Japan"/>
    <s v="Nagoya"/>
    <x v="76"/>
    <x v="0"/>
    <s v="Direct"/>
    <n v="2"/>
    <n v="2"/>
    <n v="9.4499999999999993"/>
  </r>
  <r>
    <s v="Export"/>
    <s v="Japan"/>
    <s v="Japan"/>
    <s v="Nagoya"/>
    <x v="63"/>
    <x v="0"/>
    <s v="Direct"/>
    <n v="1"/>
    <n v="1"/>
    <n v="7.61"/>
  </r>
  <r>
    <s v="Export"/>
    <s v="Japan"/>
    <s v="Japan"/>
    <s v="Nagoya"/>
    <x v="71"/>
    <x v="0"/>
    <s v="Direct"/>
    <n v="2"/>
    <n v="2"/>
    <n v="24.78"/>
  </r>
  <r>
    <s v="Export"/>
    <s v="Japan"/>
    <s v="Japan"/>
    <s v="Nagoya"/>
    <x v="48"/>
    <x v="0"/>
    <s v="Direct"/>
    <n v="3"/>
    <n v="3"/>
    <n v="57.16"/>
  </r>
  <r>
    <s v="Export"/>
    <s v="Japan"/>
    <s v="Japan"/>
    <s v="Naoetsu"/>
    <x v="24"/>
    <x v="2"/>
    <s v="Direct"/>
    <n v="1"/>
    <n v="0"/>
    <n v="6300"/>
  </r>
  <r>
    <s v="Export"/>
    <s v="Japan"/>
    <s v="Japan"/>
    <s v="Niigata"/>
    <x v="8"/>
    <x v="0"/>
    <s v="Direct"/>
    <n v="1"/>
    <n v="1"/>
    <n v="21"/>
  </r>
  <r>
    <s v="Export"/>
    <s v="Japan"/>
    <s v="Japan"/>
    <s v="Osaka"/>
    <x v="73"/>
    <x v="0"/>
    <s v="Direct"/>
    <n v="1"/>
    <n v="1"/>
    <n v="6.8730000000000002"/>
  </r>
  <r>
    <s v="Export"/>
    <s v="Japan"/>
    <s v="Japan"/>
    <s v="Osaka"/>
    <x v="18"/>
    <x v="0"/>
    <s v="Direct"/>
    <n v="43"/>
    <n v="48"/>
    <n v="840.57870000000003"/>
  </r>
  <r>
    <s v="Export"/>
    <s v="Japan"/>
    <s v="Japan"/>
    <s v="Osaka"/>
    <x v="4"/>
    <x v="0"/>
    <s v="Direct"/>
    <n v="1"/>
    <n v="2"/>
    <n v="20.5"/>
  </r>
  <r>
    <s v="Export"/>
    <s v="Japan"/>
    <s v="Japan"/>
    <s v="Sendai"/>
    <x v="41"/>
    <x v="0"/>
    <s v="Direct"/>
    <n v="47"/>
    <n v="94"/>
    <n v="1310.9001000000001"/>
  </r>
  <r>
    <s v="Export"/>
    <s v="Japan"/>
    <s v="Japan"/>
    <s v="Sendai"/>
    <x v="49"/>
    <x v="0"/>
    <s v="Direct"/>
    <n v="40"/>
    <n v="80"/>
    <n v="1151.43"/>
  </r>
  <r>
    <s v="Export"/>
    <s v="Japan"/>
    <s v="Japan"/>
    <s v="Shibushi"/>
    <x v="14"/>
    <x v="0"/>
    <s v="Direct"/>
    <n v="5"/>
    <n v="10"/>
    <n v="129.69999999999999"/>
  </r>
  <r>
    <s v="Export"/>
    <s v="Japan"/>
    <s v="Japan"/>
    <s v="Tokyo"/>
    <x v="11"/>
    <x v="0"/>
    <s v="Direct"/>
    <n v="1"/>
    <n v="2"/>
    <n v="20.692"/>
  </r>
  <r>
    <s v="Export"/>
    <s v="Japan"/>
    <s v="Japan"/>
    <s v="Tokyo"/>
    <x v="63"/>
    <x v="0"/>
    <s v="Direct"/>
    <n v="3"/>
    <n v="3"/>
    <n v="30.042999999999999"/>
  </r>
  <r>
    <s v="Export"/>
    <s v="Japan"/>
    <s v="Japan"/>
    <s v="Tokyo"/>
    <x v="2"/>
    <x v="0"/>
    <s v="Direct"/>
    <n v="2"/>
    <n v="4"/>
    <n v="18.683399999999999"/>
  </r>
  <r>
    <s v="Export"/>
    <s v="Japan"/>
    <s v="Japan"/>
    <s v="Yokohama"/>
    <x v="4"/>
    <x v="0"/>
    <s v="Direct"/>
    <n v="1"/>
    <n v="2"/>
    <n v="8.1"/>
  </r>
  <r>
    <s v="Export"/>
    <s v="Middle East"/>
    <s v="Israel"/>
    <s v="Ashdod"/>
    <x v="15"/>
    <x v="0"/>
    <s v="Direct"/>
    <n v="1"/>
    <n v="1"/>
    <n v="5.9"/>
  </r>
  <r>
    <s v="Export"/>
    <s v="Middle East"/>
    <s v="Israel"/>
    <s v="Haifa"/>
    <x v="13"/>
    <x v="0"/>
    <s v="Direct"/>
    <n v="1"/>
    <n v="2"/>
    <n v="8.5"/>
  </r>
  <r>
    <s v="Export"/>
    <s v="Middle East"/>
    <s v="Jordan"/>
    <s v="Aqabah"/>
    <x v="11"/>
    <x v="0"/>
    <s v="Direct"/>
    <n v="1"/>
    <n v="2"/>
    <n v="9.92"/>
  </r>
  <r>
    <s v="Export"/>
    <s v="Middle East"/>
    <s v="Lebanon"/>
    <s v="Beirut"/>
    <x v="4"/>
    <x v="0"/>
    <s v="Direct"/>
    <n v="1"/>
    <n v="2"/>
    <n v="19"/>
  </r>
  <r>
    <s v="Export"/>
    <s v="Middle East"/>
    <s v="Oman"/>
    <s v="Sohar"/>
    <x v="21"/>
    <x v="0"/>
    <s v="Direct"/>
    <n v="33"/>
    <n v="66"/>
    <n v="913.86900000000003"/>
  </r>
  <r>
    <s v="Export"/>
    <s v="Middle East"/>
    <s v="Oman"/>
    <s v="Sohar"/>
    <x v="18"/>
    <x v="0"/>
    <s v="Direct"/>
    <n v="6"/>
    <n v="8"/>
    <n v="112.3574"/>
  </r>
  <r>
    <s v="Export"/>
    <s v="Middle East"/>
    <s v="Qatar"/>
    <s v="Hamad"/>
    <x v="18"/>
    <x v="0"/>
    <s v="Direct"/>
    <n v="9"/>
    <n v="9"/>
    <n v="118.6992"/>
  </r>
  <r>
    <s v="Export"/>
    <s v="Middle East"/>
    <s v="Qatar"/>
    <s v="Hamad"/>
    <x v="0"/>
    <x v="0"/>
    <s v="Direct"/>
    <n v="1"/>
    <n v="1"/>
    <n v="1.91"/>
  </r>
  <r>
    <s v="Export"/>
    <s v="Middle East"/>
    <s v="Saudi Arabia"/>
    <s v="Jeddah"/>
    <x v="6"/>
    <x v="0"/>
    <s v="Direct"/>
    <n v="1"/>
    <n v="1"/>
    <n v="5.35"/>
  </r>
  <r>
    <s v="Export"/>
    <s v="Middle East"/>
    <s v="Saudi Arabia"/>
    <s v="Jeddah"/>
    <x v="21"/>
    <x v="0"/>
    <s v="Direct"/>
    <n v="15"/>
    <n v="30"/>
    <n v="475.815"/>
  </r>
  <r>
    <s v="Export"/>
    <s v="Middle East"/>
    <s v="Saudi Arabia"/>
    <s v="Jeddah"/>
    <x v="18"/>
    <x v="0"/>
    <s v="Direct"/>
    <n v="22"/>
    <n v="34"/>
    <n v="450.87610000000001"/>
  </r>
  <r>
    <s v="Export"/>
    <s v="Middle East"/>
    <s v="Saudi Arabia"/>
    <s v="Jeddah"/>
    <x v="4"/>
    <x v="0"/>
    <s v="Direct"/>
    <n v="15"/>
    <n v="22"/>
    <n v="255.57900000000001"/>
  </r>
  <r>
    <s v="Export"/>
    <s v="Middle East"/>
    <s v="Saudi Arabia"/>
    <s v="Jeddah"/>
    <x v="63"/>
    <x v="0"/>
    <s v="Direct"/>
    <n v="1"/>
    <n v="2"/>
    <n v="26.1"/>
  </r>
  <r>
    <s v="Export"/>
    <s v="Middle East"/>
    <s v="United Arab Emirates"/>
    <s v="Dubai"/>
    <x v="6"/>
    <x v="0"/>
    <s v="Direct"/>
    <n v="3"/>
    <n v="3"/>
    <n v="61.533000000000001"/>
  </r>
  <r>
    <s v="Export"/>
    <s v="Middle East"/>
    <s v="United Arab Emirates"/>
    <s v="Dubai"/>
    <x v="82"/>
    <x v="0"/>
    <s v="Direct"/>
    <n v="1"/>
    <n v="2"/>
    <n v="20.14"/>
  </r>
  <r>
    <s v="Export"/>
    <s v="Middle East"/>
    <s v="United Arab Emirates"/>
    <s v="Dubai"/>
    <x v="3"/>
    <x v="0"/>
    <s v="Direct"/>
    <n v="2"/>
    <n v="4"/>
    <n v="46.31"/>
  </r>
  <r>
    <s v="Export"/>
    <s v="Middle East"/>
    <s v="United Arab Emirates"/>
    <s v="Jebel Ali"/>
    <x v="6"/>
    <x v="0"/>
    <s v="Direct"/>
    <n v="1"/>
    <n v="1"/>
    <n v="20.510999999999999"/>
  </r>
  <r>
    <s v="Export"/>
    <s v="Middle East"/>
    <s v="United Arab Emirates"/>
    <s v="Jebel Ali"/>
    <x v="4"/>
    <x v="0"/>
    <s v="Direct"/>
    <n v="25"/>
    <n v="47"/>
    <n v="262.976"/>
  </r>
  <r>
    <s v="Export"/>
    <s v="Middle East"/>
    <s v="United Arab Emirates"/>
    <s v="Jebel Ali"/>
    <x v="23"/>
    <x v="0"/>
    <s v="Direct"/>
    <n v="5"/>
    <n v="5"/>
    <n v="108.9"/>
  </r>
  <r>
    <s v="Export"/>
    <s v="Middle East"/>
    <s v="United Arab Emirates"/>
    <s v="Sharjah"/>
    <x v="82"/>
    <x v="0"/>
    <s v="Direct"/>
    <n v="3"/>
    <n v="6"/>
    <n v="62.57"/>
  </r>
  <r>
    <s v="Export"/>
    <s v="New Zealand"/>
    <s v="New Zealand"/>
    <s v="Auckland"/>
    <x v="6"/>
    <x v="0"/>
    <s v="Direct"/>
    <n v="9"/>
    <n v="12"/>
    <n v="126.878"/>
  </r>
  <r>
    <s v="Export"/>
    <s v="New Zealand"/>
    <s v="New Zealand"/>
    <s v="Auckland"/>
    <x v="76"/>
    <x v="0"/>
    <s v="Direct"/>
    <n v="1"/>
    <n v="1"/>
    <n v="3.76"/>
  </r>
  <r>
    <s v="Export"/>
    <s v="New Zealand"/>
    <s v="New Zealand"/>
    <s v="Auckland"/>
    <x v="21"/>
    <x v="0"/>
    <s v="Direct"/>
    <n v="1"/>
    <n v="1"/>
    <n v="18.25"/>
  </r>
  <r>
    <s v="Export"/>
    <s v="New Zealand"/>
    <s v="New Zealand"/>
    <s v="Auckland"/>
    <x v="25"/>
    <x v="0"/>
    <s v="Direct"/>
    <n v="1"/>
    <n v="1"/>
    <n v="8.6044999999999998"/>
  </r>
  <r>
    <s v="Export"/>
    <s v="New Zealand"/>
    <s v="New Zealand"/>
    <s v="Auckland"/>
    <x v="4"/>
    <x v="0"/>
    <s v="Direct"/>
    <n v="8"/>
    <n v="10"/>
    <n v="45.271000000000001"/>
  </r>
  <r>
    <s v="Export"/>
    <s v="New Zealand"/>
    <s v="New Zealand"/>
    <s v="Auckland"/>
    <x v="26"/>
    <x v="0"/>
    <s v="Direct"/>
    <n v="5"/>
    <n v="10"/>
    <n v="116.46"/>
  </r>
  <r>
    <s v="Export"/>
    <s v="New Zealand"/>
    <s v="New Zealand"/>
    <s v="Auckland"/>
    <x v="8"/>
    <x v="0"/>
    <s v="Direct"/>
    <n v="2"/>
    <n v="2"/>
    <n v="54.107999999999997"/>
  </r>
  <r>
    <s v="Export"/>
    <s v="New Zealand"/>
    <s v="New Zealand"/>
    <s v="Auckland"/>
    <x v="9"/>
    <x v="0"/>
    <s v="Direct"/>
    <n v="1"/>
    <n v="2"/>
    <n v="8.4"/>
  </r>
  <r>
    <s v="Export"/>
    <s v="New Zealand"/>
    <s v="New Zealand"/>
    <s v="Auckland"/>
    <x v="57"/>
    <x v="0"/>
    <s v="Direct"/>
    <n v="3"/>
    <n v="6"/>
    <n v="42.701000000000001"/>
  </r>
  <r>
    <s v="Export"/>
    <s v="New Zealand"/>
    <s v="New Zealand"/>
    <s v="Auckland"/>
    <x v="42"/>
    <x v="0"/>
    <s v="Direct"/>
    <n v="14"/>
    <n v="14"/>
    <n v="357.78"/>
  </r>
  <r>
    <s v="Export"/>
    <s v="New Zealand"/>
    <s v="New Zealand"/>
    <s v="Bluff"/>
    <x v="35"/>
    <x v="0"/>
    <s v="Direct"/>
    <n v="160"/>
    <n v="240"/>
    <n v="480"/>
  </r>
  <r>
    <s v="Export"/>
    <s v="Japan"/>
    <s v="Japan"/>
    <s v="Yokohama"/>
    <x v="51"/>
    <x v="0"/>
    <s v="Direct"/>
    <n v="1"/>
    <n v="1"/>
    <n v="16.57"/>
  </r>
  <r>
    <s v="Export"/>
    <s v="Japan"/>
    <s v="Japan"/>
    <s v="Yokohama"/>
    <x v="23"/>
    <x v="0"/>
    <s v="Direct"/>
    <n v="5"/>
    <n v="8"/>
    <n v="117.59"/>
  </r>
  <r>
    <s v="Export"/>
    <s v="Japan"/>
    <s v="Japan"/>
    <s v="Yokohama"/>
    <x v="46"/>
    <x v="0"/>
    <s v="Direct"/>
    <n v="1"/>
    <n v="1"/>
    <n v="18.62"/>
  </r>
  <r>
    <s v="Export"/>
    <s v="Japan"/>
    <s v="Japan"/>
    <s v="Yokohama"/>
    <x v="70"/>
    <x v="0"/>
    <s v="Direct"/>
    <n v="1"/>
    <n v="1"/>
    <n v="21.4"/>
  </r>
  <r>
    <s v="Export"/>
    <s v="Mediterranean"/>
    <s v="Italy"/>
    <s v="Bari"/>
    <x v="47"/>
    <x v="0"/>
    <s v="Direct"/>
    <n v="1"/>
    <n v="1"/>
    <n v="18.785"/>
  </r>
  <r>
    <s v="Export"/>
    <s v="Mediterranean"/>
    <s v="Italy"/>
    <s v="Genoa"/>
    <x v="20"/>
    <x v="0"/>
    <s v="Direct"/>
    <n v="1"/>
    <n v="2"/>
    <n v="5.0453999999999999"/>
  </r>
  <r>
    <s v="Export"/>
    <s v="Mediterranean"/>
    <s v="Italy"/>
    <s v="Gioia Tauro"/>
    <x v="14"/>
    <x v="0"/>
    <s v="Transhipment"/>
    <n v="1"/>
    <n v="1"/>
    <n v="1.95E-2"/>
  </r>
  <r>
    <s v="Export"/>
    <s v="Mediterranean"/>
    <s v="Italy"/>
    <s v="La Spezia"/>
    <x v="11"/>
    <x v="0"/>
    <s v="Direct"/>
    <n v="1"/>
    <n v="2"/>
    <n v="19.303000000000001"/>
  </r>
  <r>
    <s v="Export"/>
    <s v="Mediterranean"/>
    <s v="Italy"/>
    <s v="Livorno"/>
    <x v="15"/>
    <x v="0"/>
    <s v="Direct"/>
    <n v="1"/>
    <n v="1"/>
    <n v="1.6"/>
  </r>
  <r>
    <s v="Export"/>
    <s v="Mediterranean"/>
    <s v="Italy"/>
    <s v="Naples"/>
    <x v="29"/>
    <x v="0"/>
    <s v="Direct"/>
    <n v="2"/>
    <n v="2"/>
    <n v="26.167999999999999"/>
  </r>
  <r>
    <s v="Export"/>
    <s v="Mediterranean"/>
    <s v="Italy"/>
    <s v="Venice"/>
    <x v="15"/>
    <x v="0"/>
    <s v="Direct"/>
    <n v="1"/>
    <n v="1"/>
    <n v="1.35"/>
  </r>
  <r>
    <s v="Export"/>
    <s v="Middle East"/>
    <s v="Jordan"/>
    <s v="Aqabah"/>
    <x v="3"/>
    <x v="0"/>
    <s v="Direct"/>
    <n v="1"/>
    <n v="1"/>
    <n v="5.2"/>
  </r>
  <r>
    <s v="Export"/>
    <s v="Middle East"/>
    <s v="Kuwait"/>
    <s v="Kuwait"/>
    <x v="38"/>
    <x v="2"/>
    <s v="Direct"/>
    <n v="1"/>
    <n v="0"/>
    <n v="1400.7"/>
  </r>
  <r>
    <s v="Export"/>
    <s v="Middle East"/>
    <s v="Kuwait"/>
    <s v="Kuwait"/>
    <x v="83"/>
    <x v="1"/>
    <s v="Direct"/>
    <n v="50345"/>
    <n v="0"/>
    <n v="2517.25"/>
  </r>
  <r>
    <s v="Export"/>
    <s v="Middle East"/>
    <s v="Kuwait"/>
    <s v="Kuwait"/>
    <x v="14"/>
    <x v="1"/>
    <s v="Direct"/>
    <n v="1"/>
    <n v="0"/>
    <n v="9"/>
  </r>
  <r>
    <s v="Export"/>
    <s v="Middle East"/>
    <s v="Oman"/>
    <s v="Sohar"/>
    <x v="23"/>
    <x v="0"/>
    <s v="Direct"/>
    <n v="4"/>
    <n v="8"/>
    <n v="116.86"/>
  </r>
  <r>
    <s v="Export"/>
    <s v="Middle East"/>
    <s v="Qatar"/>
    <s v="Doha"/>
    <x v="52"/>
    <x v="2"/>
    <s v="Direct"/>
    <n v="1"/>
    <n v="0"/>
    <n v="13985"/>
  </r>
  <r>
    <s v="Export"/>
    <s v="Middle East"/>
    <s v="Qatar"/>
    <s v="Doha"/>
    <x v="21"/>
    <x v="0"/>
    <s v="Direct"/>
    <n v="11"/>
    <n v="22"/>
    <n v="307.77"/>
  </r>
  <r>
    <s v="Export"/>
    <s v="Middle East"/>
    <s v="Qatar"/>
    <s v="Hamad"/>
    <x v="21"/>
    <x v="0"/>
    <s v="Direct"/>
    <n v="108"/>
    <n v="216"/>
    <n v="3263.7559999999999"/>
  </r>
  <r>
    <s v="Export"/>
    <s v="Middle East"/>
    <s v="Saudi Arabia"/>
    <s v="King Abdullah City"/>
    <x v="0"/>
    <x v="0"/>
    <s v="Direct"/>
    <n v="1"/>
    <n v="2"/>
    <n v="5.3620000000000001"/>
  </r>
  <r>
    <s v="Export"/>
    <s v="Middle East"/>
    <s v="Saudi Arabia"/>
    <s v="Riyadh"/>
    <x v="84"/>
    <x v="0"/>
    <s v="Direct"/>
    <n v="1"/>
    <n v="1"/>
    <n v="8.2309999999999999"/>
  </r>
  <r>
    <s v="Export"/>
    <s v="Middle East"/>
    <s v="United Arab Emirates"/>
    <s v="Abu-Dhabi"/>
    <x v="55"/>
    <x v="0"/>
    <s v="Direct"/>
    <n v="10"/>
    <n v="10"/>
    <n v="222.83"/>
  </r>
  <r>
    <s v="Export"/>
    <s v="Middle East"/>
    <s v="United Arab Emirates"/>
    <s v="Dubai"/>
    <x v="20"/>
    <x v="0"/>
    <s v="Direct"/>
    <n v="1"/>
    <n v="2"/>
    <n v="10"/>
  </r>
  <r>
    <s v="Export"/>
    <s v="Middle East"/>
    <s v="United Arab Emirates"/>
    <s v="Jebel Ali"/>
    <x v="27"/>
    <x v="0"/>
    <s v="Direct"/>
    <n v="3"/>
    <n v="6"/>
    <n v="58.4"/>
  </r>
  <r>
    <s v="Export"/>
    <s v="Middle East"/>
    <s v="United Arab Emirates"/>
    <s v="Jebel Ali"/>
    <x v="21"/>
    <x v="0"/>
    <s v="Direct"/>
    <n v="278"/>
    <n v="553"/>
    <n v="8399.6641999999993"/>
  </r>
  <r>
    <s v="Export"/>
    <s v="Middle East"/>
    <s v="United Arab Emirates"/>
    <s v="Jebel Ali"/>
    <x v="18"/>
    <x v="0"/>
    <s v="Direct"/>
    <n v="11"/>
    <n v="14"/>
    <n v="201.977"/>
  </r>
  <r>
    <s v="Export"/>
    <s v="Middle East"/>
    <s v="United Arab Emirates"/>
    <s v="Jebel Ali"/>
    <x v="11"/>
    <x v="0"/>
    <s v="Direct"/>
    <n v="4"/>
    <n v="7"/>
    <n v="102.102"/>
  </r>
  <r>
    <s v="Export"/>
    <s v="Middle East"/>
    <s v="United Arab Emirates"/>
    <s v="Jebel Ali"/>
    <x v="15"/>
    <x v="0"/>
    <s v="Direct"/>
    <n v="1"/>
    <n v="1"/>
    <n v="1.2492000000000001"/>
  </r>
  <r>
    <s v="Export"/>
    <s v="Middle East"/>
    <s v="United Arab Emirates"/>
    <s v="Jebel Ali"/>
    <x v="2"/>
    <x v="0"/>
    <s v="Direct"/>
    <n v="3"/>
    <n v="6"/>
    <n v="52.41"/>
  </r>
  <r>
    <s v="Export"/>
    <s v="Middle East"/>
    <s v="United Arab Emirates"/>
    <s v="Jebel Ali"/>
    <x v="5"/>
    <x v="0"/>
    <s v="Direct"/>
    <n v="60"/>
    <n v="120"/>
    <n v="1329.31"/>
  </r>
  <r>
    <s v="Export"/>
    <s v="Middle East"/>
    <s v="United Arab Emirates"/>
    <s v="Sharjah"/>
    <x v="10"/>
    <x v="0"/>
    <s v="Direct"/>
    <n v="22"/>
    <n v="44"/>
    <n v="459.05"/>
  </r>
  <r>
    <s v="Export"/>
    <s v="Middle East"/>
    <s v="United Arab Emirates"/>
    <s v="Sharjah"/>
    <x v="28"/>
    <x v="0"/>
    <s v="Direct"/>
    <n v="7"/>
    <n v="14"/>
    <n v="163.4"/>
  </r>
  <r>
    <s v="Export"/>
    <s v="New Zealand"/>
    <s v="New Zealand"/>
    <s v="Lyttelton"/>
    <x v="27"/>
    <x v="0"/>
    <s v="Direct"/>
    <n v="2"/>
    <n v="2"/>
    <n v="2.7330000000000001"/>
  </r>
  <r>
    <s v="Export"/>
    <s v="New Zealand"/>
    <s v="New Zealand"/>
    <s v="Lyttelton"/>
    <x v="4"/>
    <x v="0"/>
    <s v="Direct"/>
    <n v="3"/>
    <n v="6"/>
    <n v="25.459"/>
  </r>
  <r>
    <s v="Export"/>
    <s v="New Zealand"/>
    <s v="New Zealand"/>
    <s v="Lyttelton"/>
    <x v="8"/>
    <x v="0"/>
    <s v="Direct"/>
    <n v="5"/>
    <n v="6"/>
    <n v="115.47499999999999"/>
  </r>
  <r>
    <s v="Export"/>
    <s v="New Zealand"/>
    <s v="New Zealand"/>
    <s v="Lyttelton"/>
    <x v="63"/>
    <x v="0"/>
    <s v="Direct"/>
    <n v="1"/>
    <n v="1"/>
    <n v="5.343"/>
  </r>
  <r>
    <s v="Export"/>
    <s v="New Zealand"/>
    <s v="New Zealand"/>
    <s v="Lyttelton"/>
    <x v="9"/>
    <x v="0"/>
    <s v="Direct"/>
    <n v="1"/>
    <n v="1"/>
    <n v="3.2"/>
  </r>
  <r>
    <s v="Export"/>
    <s v="New Zealand"/>
    <s v="New Zealand"/>
    <s v="Metroport / Auckland"/>
    <x v="31"/>
    <x v="0"/>
    <s v="Direct"/>
    <n v="125"/>
    <n v="125"/>
    <n v="3230.66"/>
  </r>
  <r>
    <s v="Export"/>
    <s v="New Zealand"/>
    <s v="New Zealand"/>
    <s v="Metroport / Auckland"/>
    <x v="64"/>
    <x v="0"/>
    <s v="Direct"/>
    <n v="3"/>
    <n v="3"/>
    <n v="65.295000000000002"/>
  </r>
  <r>
    <s v="Export"/>
    <s v="New Zealand"/>
    <s v="New Zealand"/>
    <s v="Metroport / Auckland"/>
    <x v="13"/>
    <x v="0"/>
    <s v="Direct"/>
    <n v="2"/>
    <n v="3"/>
    <n v="7.843"/>
  </r>
  <r>
    <s v="Export"/>
    <s v="New Zealand"/>
    <s v="New Zealand"/>
    <s v="Metroport / Auckland"/>
    <x v="55"/>
    <x v="0"/>
    <s v="Direct"/>
    <n v="1"/>
    <n v="1"/>
    <n v="20.68"/>
  </r>
  <r>
    <s v="Export"/>
    <s v="New Zealand"/>
    <s v="New Zealand"/>
    <s v="Napier"/>
    <x v="27"/>
    <x v="0"/>
    <s v="Direct"/>
    <n v="1"/>
    <n v="2"/>
    <n v="3.645"/>
  </r>
  <r>
    <s v="Export"/>
    <s v="New Zealand"/>
    <s v="New Zealand"/>
    <s v="Napier"/>
    <x v="8"/>
    <x v="0"/>
    <s v="Direct"/>
    <n v="12"/>
    <n v="12"/>
    <n v="187.76179999999999"/>
  </r>
  <r>
    <s v="Export"/>
    <s v="New Zealand"/>
    <s v="New Zealand"/>
    <s v="Napier"/>
    <x v="19"/>
    <x v="0"/>
    <s v="Direct"/>
    <n v="22"/>
    <n v="22"/>
    <n v="578.85500000000002"/>
  </r>
  <r>
    <s v="Export"/>
    <s v="New Zealand"/>
    <s v="New Zealand"/>
    <s v="Nelson"/>
    <x v="8"/>
    <x v="0"/>
    <s v="Direct"/>
    <n v="1"/>
    <n v="1"/>
    <n v="24"/>
  </r>
  <r>
    <s v="Export"/>
    <s v="New Zealand"/>
    <s v="New Zealand"/>
    <s v="Port Chalmers"/>
    <x v="11"/>
    <x v="0"/>
    <s v="Direct"/>
    <n v="1"/>
    <n v="1"/>
    <n v="21.6"/>
  </r>
  <r>
    <s v="Export"/>
    <s v="New Zealand"/>
    <s v="New Zealand"/>
    <s v="Tauranga"/>
    <x v="41"/>
    <x v="0"/>
    <s v="Direct"/>
    <n v="1"/>
    <n v="1"/>
    <n v="20.52"/>
  </r>
  <r>
    <s v="Export"/>
    <s v="New Zealand"/>
    <s v="New Zealand"/>
    <s v="Tauranga"/>
    <x v="54"/>
    <x v="0"/>
    <s v="Direct"/>
    <n v="9"/>
    <n v="9"/>
    <n v="268"/>
  </r>
  <r>
    <s v="Export"/>
    <s v="New Zealand"/>
    <s v="New Zealand"/>
    <s v="Tauranga"/>
    <x v="46"/>
    <x v="0"/>
    <s v="Direct"/>
    <n v="3"/>
    <n v="4"/>
    <n v="50.375999999999998"/>
  </r>
  <r>
    <s v="Export"/>
    <s v="New Zealand"/>
    <s v="New Zealand"/>
    <s v="Tauranga"/>
    <x v="15"/>
    <x v="0"/>
    <s v="Direct"/>
    <n v="15"/>
    <n v="24"/>
    <n v="98.546999999999997"/>
  </r>
  <r>
    <s v="Export"/>
    <s v="New Zealand"/>
    <s v="New Zealand"/>
    <s v="Tauranga"/>
    <x v="2"/>
    <x v="0"/>
    <s v="Direct"/>
    <n v="1"/>
    <n v="1"/>
    <n v="21.437999999999999"/>
  </r>
  <r>
    <s v="Export"/>
    <s v="New Zealand"/>
    <s v="New Zealand"/>
    <s v="Timaru"/>
    <x v="4"/>
    <x v="0"/>
    <s v="Direct"/>
    <n v="3"/>
    <n v="3"/>
    <n v="68.063999999999993"/>
  </r>
  <r>
    <s v="Export"/>
    <s v="New Zealand"/>
    <s v="New Zealand"/>
    <s v="Timaru"/>
    <x v="8"/>
    <x v="0"/>
    <s v="Direct"/>
    <n v="1"/>
    <n v="1"/>
    <n v="29.3"/>
  </r>
  <r>
    <s v="Export"/>
    <s v="New Zealand"/>
    <s v="New Zealand"/>
    <s v="Timaru"/>
    <x v="63"/>
    <x v="0"/>
    <s v="Direct"/>
    <n v="1"/>
    <n v="1"/>
    <n v="10.62"/>
  </r>
  <r>
    <s v="Export"/>
    <s v="New Zealand"/>
    <s v="New Zealand"/>
    <s v="Wellington"/>
    <x v="6"/>
    <x v="0"/>
    <s v="Direct"/>
    <n v="1"/>
    <n v="1"/>
    <n v="18.518000000000001"/>
  </r>
  <r>
    <s v="Export"/>
    <s v="New Zealand"/>
    <s v="New Zealand"/>
    <s v="Wellington"/>
    <x v="58"/>
    <x v="0"/>
    <s v="Direct"/>
    <n v="1"/>
    <n v="1"/>
    <n v="17.199000000000002"/>
  </r>
  <r>
    <s v="Export"/>
    <s v="New Zealand"/>
    <s v="New Zealand"/>
    <s v="Wellington"/>
    <x v="8"/>
    <x v="0"/>
    <s v="Direct"/>
    <n v="2"/>
    <n v="2"/>
    <n v="54.77"/>
  </r>
  <r>
    <s v="Export"/>
    <s v="Scandinavia"/>
    <s v="Finland"/>
    <s v="Helsinki"/>
    <x v="11"/>
    <x v="0"/>
    <s v="Direct"/>
    <n v="1"/>
    <n v="1"/>
    <n v="18.88"/>
  </r>
  <r>
    <s v="Export"/>
    <s v="Scandinavia"/>
    <s v="Norway"/>
    <s v="Oslo"/>
    <x v="24"/>
    <x v="2"/>
    <s v="Direct"/>
    <n v="1"/>
    <n v="0"/>
    <n v="31500"/>
  </r>
  <r>
    <s v="Export"/>
    <s v="Scandinavia"/>
    <s v="Norway"/>
    <s v="Tananger"/>
    <x v="4"/>
    <x v="0"/>
    <s v="Direct"/>
    <n v="1"/>
    <n v="2"/>
    <n v="15.96"/>
  </r>
  <r>
    <s v="Export"/>
    <s v="Scandinavia"/>
    <s v="Sweden"/>
    <s v="Gothenburg"/>
    <x v="4"/>
    <x v="0"/>
    <s v="Direct"/>
    <n v="1"/>
    <n v="2"/>
    <n v="13.792"/>
  </r>
  <r>
    <s v="Export"/>
    <s v="South America"/>
    <s v="Brazil"/>
    <s v="Rio De Janeiro"/>
    <x v="4"/>
    <x v="0"/>
    <s v="Direct"/>
    <n v="1"/>
    <n v="1"/>
    <n v="1.002"/>
  </r>
  <r>
    <s v="Export"/>
    <s v="Middle East"/>
    <s v="United Arab Emirates"/>
    <s v="Sharjah"/>
    <x v="46"/>
    <x v="0"/>
    <s v="Direct"/>
    <n v="6"/>
    <n v="6"/>
    <n v="117.54"/>
  </r>
  <r>
    <s v="Export"/>
    <s v="Middle East"/>
    <s v="United Arab Emirates"/>
    <s v="Sharjah"/>
    <x v="16"/>
    <x v="0"/>
    <s v="Direct"/>
    <n v="52"/>
    <n v="104"/>
    <n v="1258.27"/>
  </r>
  <r>
    <s v="Export"/>
    <s v="New Zealand"/>
    <s v="New Zealand"/>
    <s v="Auckland"/>
    <x v="20"/>
    <x v="0"/>
    <s v="Direct"/>
    <n v="3"/>
    <n v="4"/>
    <n v="20.43"/>
  </r>
  <r>
    <s v="Export"/>
    <s v="New Zealand"/>
    <s v="New Zealand"/>
    <s v="Auckland"/>
    <x v="14"/>
    <x v="0"/>
    <s v="Direct"/>
    <n v="1"/>
    <n v="2"/>
    <n v="11.192"/>
  </r>
  <r>
    <s v="Export"/>
    <s v="New Zealand"/>
    <s v="New Zealand"/>
    <s v="Auckland"/>
    <x v="3"/>
    <x v="1"/>
    <s v="Direct"/>
    <n v="7"/>
    <n v="0"/>
    <n v="122.916"/>
  </r>
  <r>
    <s v="Export"/>
    <s v="New Zealand"/>
    <s v="New Zealand"/>
    <s v="Lyttelton"/>
    <x v="58"/>
    <x v="0"/>
    <s v="Direct"/>
    <n v="1"/>
    <n v="1"/>
    <n v="12"/>
  </r>
  <r>
    <s v="Export"/>
    <s v="New Zealand"/>
    <s v="New Zealand"/>
    <s v="Lyttelton"/>
    <x v="46"/>
    <x v="0"/>
    <s v="Direct"/>
    <n v="2"/>
    <n v="3"/>
    <n v="37.667999999999999"/>
  </r>
  <r>
    <s v="Export"/>
    <s v="New Zealand"/>
    <s v="New Zealand"/>
    <s v="Lyttelton"/>
    <x v="55"/>
    <x v="0"/>
    <s v="Direct"/>
    <n v="1"/>
    <n v="1"/>
    <n v="20.8"/>
  </r>
  <r>
    <s v="Export"/>
    <s v="New Zealand"/>
    <s v="New Zealand"/>
    <s v="Metroport / Auckland"/>
    <x v="6"/>
    <x v="0"/>
    <s v="Direct"/>
    <n v="5"/>
    <n v="7"/>
    <n v="85.24"/>
  </r>
  <r>
    <s v="Export"/>
    <s v="New Zealand"/>
    <s v="New Zealand"/>
    <s v="Metroport / Auckland"/>
    <x v="76"/>
    <x v="0"/>
    <s v="Direct"/>
    <n v="3"/>
    <n v="4"/>
    <n v="16.812000000000001"/>
  </r>
  <r>
    <s v="Export"/>
    <s v="New Zealand"/>
    <s v="New Zealand"/>
    <s v="Metroport / Auckland"/>
    <x v="11"/>
    <x v="0"/>
    <s v="Direct"/>
    <n v="1"/>
    <n v="2"/>
    <n v="16.756"/>
  </r>
  <r>
    <s v="Export"/>
    <s v="New Zealand"/>
    <s v="New Zealand"/>
    <s v="Metroport / Auckland"/>
    <x v="16"/>
    <x v="0"/>
    <s v="Direct"/>
    <n v="1"/>
    <n v="2"/>
    <n v="7.3"/>
  </r>
  <r>
    <s v="Export"/>
    <s v="New Zealand"/>
    <s v="New Zealand"/>
    <s v="Napier"/>
    <x v="38"/>
    <x v="2"/>
    <s v="Direct"/>
    <n v="2"/>
    <n v="0"/>
    <n v="397.8"/>
  </r>
  <r>
    <s v="Export"/>
    <s v="New Zealand"/>
    <s v="New Zealand"/>
    <s v="Napier"/>
    <x v="14"/>
    <x v="1"/>
    <s v="Direct"/>
    <n v="22"/>
    <n v="0"/>
    <n v="22"/>
  </r>
  <r>
    <s v="Export"/>
    <s v="New Zealand"/>
    <s v="New Zealand"/>
    <s v="New Plymouth"/>
    <x v="15"/>
    <x v="0"/>
    <s v="Direct"/>
    <n v="2"/>
    <n v="2"/>
    <n v="10"/>
  </r>
  <r>
    <s v="Export"/>
    <s v="New Zealand"/>
    <s v="New Zealand"/>
    <s v="Port Chalmers"/>
    <x v="16"/>
    <x v="0"/>
    <s v="Direct"/>
    <n v="2"/>
    <n v="3"/>
    <n v="22.95"/>
  </r>
  <r>
    <s v="Export"/>
    <s v="New Zealand"/>
    <s v="New Zealand"/>
    <s v="Tauranga"/>
    <x v="6"/>
    <x v="0"/>
    <s v="Direct"/>
    <n v="2"/>
    <n v="4"/>
    <n v="40.479999999999997"/>
  </r>
  <r>
    <s v="Export"/>
    <s v="New Zealand"/>
    <s v="New Zealand"/>
    <s v="Tauranga"/>
    <x v="8"/>
    <x v="0"/>
    <s v="Direct"/>
    <n v="9"/>
    <n v="9"/>
    <n v="227.3"/>
  </r>
  <r>
    <s v="Export"/>
    <s v="New Zealand"/>
    <s v="New Zealand"/>
    <s v="Tauranga"/>
    <x v="16"/>
    <x v="1"/>
    <s v="Direct"/>
    <n v="1"/>
    <n v="0"/>
    <n v="19.600000000000001"/>
  </r>
  <r>
    <s v="Export"/>
    <s v="New Zealand"/>
    <s v="New Zealand"/>
    <s v="Tauranga"/>
    <x v="55"/>
    <x v="0"/>
    <s v="Direct"/>
    <n v="2"/>
    <n v="2"/>
    <n v="41.18"/>
  </r>
  <r>
    <s v="Export"/>
    <s v="New Zealand"/>
    <s v="New Zealand"/>
    <s v="Tauranga"/>
    <x v="57"/>
    <x v="0"/>
    <s v="Direct"/>
    <n v="1"/>
    <n v="2"/>
    <n v="10.4"/>
  </r>
  <r>
    <s v="Export"/>
    <s v="New Zealand"/>
    <s v="New Zealand"/>
    <s v="Timaru"/>
    <x v="38"/>
    <x v="2"/>
    <s v="Direct"/>
    <n v="1"/>
    <n v="0"/>
    <n v="2030.53"/>
  </r>
  <r>
    <s v="Export"/>
    <s v="New Zealand"/>
    <s v="New Zealand"/>
    <s v="Wellington"/>
    <x v="31"/>
    <x v="0"/>
    <s v="Direct"/>
    <n v="39"/>
    <n v="39"/>
    <n v="1014.34"/>
  </r>
  <r>
    <s v="Export"/>
    <s v="New Zealand"/>
    <s v="New Zealand"/>
    <s v="Wellington"/>
    <x v="18"/>
    <x v="0"/>
    <s v="Direct"/>
    <n v="2"/>
    <n v="3"/>
    <n v="32.736600000000003"/>
  </r>
  <r>
    <s v="Export"/>
    <s v="New Zealand"/>
    <s v="New Zealand"/>
    <s v="Wellington"/>
    <x v="15"/>
    <x v="0"/>
    <s v="Direct"/>
    <n v="8"/>
    <n v="12"/>
    <n v="65.497"/>
  </r>
  <r>
    <s v="Export"/>
    <s v="New Zealand"/>
    <s v="New Zealand"/>
    <s v="Wellington"/>
    <x v="0"/>
    <x v="0"/>
    <s v="Direct"/>
    <n v="3"/>
    <n v="4"/>
    <n v="28.105"/>
  </r>
  <r>
    <s v="Export"/>
    <s v="Scandinavia"/>
    <s v="Denmark"/>
    <s v="Aarhus"/>
    <x v="20"/>
    <x v="0"/>
    <s v="Direct"/>
    <n v="1"/>
    <n v="1"/>
    <n v="4.1479999999999997"/>
  </r>
  <r>
    <s v="Export"/>
    <s v="Scandinavia"/>
    <s v="Denmark"/>
    <s v="Copenhagen"/>
    <x v="53"/>
    <x v="0"/>
    <s v="Direct"/>
    <n v="1"/>
    <n v="2"/>
    <n v="22.416399999999999"/>
  </r>
  <r>
    <s v="Export"/>
    <s v="Scandinavia"/>
    <s v="Finland"/>
    <s v="Helsinki"/>
    <x v="4"/>
    <x v="0"/>
    <s v="Direct"/>
    <n v="3"/>
    <n v="4"/>
    <n v="27.568999999999999"/>
  </r>
  <r>
    <s v="Export"/>
    <s v="Scandinavia"/>
    <s v="Finland"/>
    <s v="Helsinki"/>
    <x v="53"/>
    <x v="0"/>
    <s v="Direct"/>
    <n v="1"/>
    <n v="1"/>
    <n v="14.0504"/>
  </r>
  <r>
    <s v="Export"/>
    <s v="South-East Asia"/>
    <s v="Cambodia"/>
    <s v="Kompong Som"/>
    <x v="61"/>
    <x v="0"/>
    <s v="Direct"/>
    <n v="20"/>
    <n v="20"/>
    <n v="441.9932"/>
  </r>
  <r>
    <s v="Export"/>
    <s v="South-East Asia"/>
    <s v="Cambodia"/>
    <s v="Kompong Som"/>
    <x v="18"/>
    <x v="0"/>
    <s v="Direct"/>
    <n v="3"/>
    <n v="3"/>
    <n v="27.222999999999999"/>
  </r>
  <r>
    <s v="Export"/>
    <s v="South-East Asia"/>
    <s v="Cambodia"/>
    <s v="Kompong Som"/>
    <x v="12"/>
    <x v="0"/>
    <s v="Direct"/>
    <n v="1"/>
    <n v="1"/>
    <n v="2.56"/>
  </r>
  <r>
    <s v="Export"/>
    <s v="South-East Asia"/>
    <s v="Cambodia"/>
    <s v="Sihanoukville"/>
    <x v="16"/>
    <x v="1"/>
    <s v="Direct"/>
    <n v="5"/>
    <n v="0"/>
    <n v="86.82"/>
  </r>
  <r>
    <s v="Export"/>
    <s v="South-East Asia"/>
    <s v="Cambodia"/>
    <s v="Sihanoukville"/>
    <x v="16"/>
    <x v="0"/>
    <s v="Direct"/>
    <n v="5"/>
    <n v="7"/>
    <n v="66.054000000000002"/>
  </r>
  <r>
    <s v="Export"/>
    <s v="South-East Asia"/>
    <s v="Cambodia"/>
    <s v="Sihanoukville"/>
    <x v="3"/>
    <x v="1"/>
    <s v="Direct"/>
    <n v="14"/>
    <n v="0"/>
    <n v="729.56600000000003"/>
  </r>
  <r>
    <s v="Export"/>
    <s v="South-East Asia"/>
    <s v="Indonesia"/>
    <s v="Belawan"/>
    <x v="35"/>
    <x v="0"/>
    <s v="Direct"/>
    <n v="71"/>
    <n v="71"/>
    <n v="196.4"/>
  </r>
  <r>
    <s v="Export"/>
    <s v="South-East Asia"/>
    <s v="Indonesia"/>
    <s v="Jakarta"/>
    <x v="85"/>
    <x v="0"/>
    <s v="Direct"/>
    <n v="1"/>
    <n v="1"/>
    <n v="14.361000000000001"/>
  </r>
  <r>
    <s v="Export"/>
    <s v="South-East Asia"/>
    <s v="Indonesia"/>
    <s v="Jakarta"/>
    <x v="73"/>
    <x v="0"/>
    <s v="Direct"/>
    <n v="6"/>
    <n v="12"/>
    <n v="185.91"/>
  </r>
  <r>
    <s v="Export"/>
    <s v="South-East Asia"/>
    <s v="Indonesia"/>
    <s v="Jakarta"/>
    <x v="35"/>
    <x v="0"/>
    <s v="Direct"/>
    <n v="1754"/>
    <n v="2976"/>
    <n v="5994.8050000000003"/>
  </r>
  <r>
    <s v="Export"/>
    <s v="South-East Asia"/>
    <s v="Indonesia"/>
    <s v="Jakarta"/>
    <x v="18"/>
    <x v="0"/>
    <s v="Direct"/>
    <n v="105"/>
    <n v="171"/>
    <n v="2589.9198000000001"/>
  </r>
  <r>
    <s v="Export"/>
    <s v="South-East Asia"/>
    <s v="Indonesia"/>
    <s v="Jakarta"/>
    <x v="4"/>
    <x v="1"/>
    <s v="Direct"/>
    <n v="1"/>
    <n v="0"/>
    <n v="14"/>
  </r>
  <r>
    <s v="Export"/>
    <s v="South-East Asia"/>
    <s v="Indonesia"/>
    <s v="Jakarta"/>
    <x v="13"/>
    <x v="0"/>
    <s v="Direct"/>
    <n v="2"/>
    <n v="3"/>
    <n v="10.585000000000001"/>
  </r>
  <r>
    <s v="Export"/>
    <s v="South-East Asia"/>
    <s v="Indonesia"/>
    <s v="Jakarta"/>
    <x v="26"/>
    <x v="0"/>
    <s v="Direct"/>
    <n v="45"/>
    <n v="89"/>
    <n v="1138.5"/>
  </r>
  <r>
    <s v="Export"/>
    <s v="South-East Asia"/>
    <s v="Indonesia"/>
    <s v="Jakarta"/>
    <x v="14"/>
    <x v="0"/>
    <s v="Direct"/>
    <n v="2"/>
    <n v="3"/>
    <n v="5.3323999999999998"/>
  </r>
  <r>
    <s v="Export"/>
    <s v="South-East Asia"/>
    <s v="Indonesia"/>
    <s v="Palembang"/>
    <x v="11"/>
    <x v="0"/>
    <s v="Direct"/>
    <n v="1"/>
    <n v="1"/>
    <n v="6"/>
  </r>
  <r>
    <s v="Export"/>
    <s v="South-East Asia"/>
    <s v="Indonesia"/>
    <s v="Surabaya"/>
    <x v="24"/>
    <x v="2"/>
    <s v="Direct"/>
    <n v="1"/>
    <n v="0"/>
    <n v="6300"/>
  </r>
  <r>
    <s v="Export"/>
    <s v="South-East Asia"/>
    <s v="Indonesia"/>
    <s v="Surabaya"/>
    <x v="23"/>
    <x v="0"/>
    <s v="Direct"/>
    <n v="2"/>
    <n v="2"/>
    <n v="41.12"/>
  </r>
  <r>
    <s v="Export"/>
    <s v="South-East Asia"/>
    <s v="Indonesia"/>
    <s v="Surabaya"/>
    <x v="14"/>
    <x v="0"/>
    <s v="Direct"/>
    <n v="1"/>
    <n v="1"/>
    <n v="7.4"/>
  </r>
  <r>
    <s v="Export"/>
    <s v="South-East Asia"/>
    <s v="Indonesia"/>
    <s v="Surabaya"/>
    <x v="3"/>
    <x v="0"/>
    <s v="Direct"/>
    <n v="7"/>
    <n v="13"/>
    <n v="104.762"/>
  </r>
  <r>
    <s v="Export"/>
    <s v="South-East Asia"/>
    <s v="Malaysia"/>
    <s v="Kota Kinabalu"/>
    <x v="46"/>
    <x v="0"/>
    <s v="Direct"/>
    <n v="2"/>
    <n v="2"/>
    <n v="39.44"/>
  </r>
  <r>
    <s v="Export"/>
    <s v="South-East Asia"/>
    <s v="Malaysia"/>
    <s v="Labuan, Sabah"/>
    <x v="20"/>
    <x v="0"/>
    <s v="Direct"/>
    <n v="1"/>
    <n v="1"/>
    <n v="9.5"/>
  </r>
  <r>
    <s v="Export"/>
    <s v="South-East Asia"/>
    <s v="Malaysia"/>
    <s v="Malaysia - other"/>
    <x v="24"/>
    <x v="2"/>
    <s v="Direct"/>
    <n v="1"/>
    <n v="0"/>
    <n v="31243"/>
  </r>
  <r>
    <s v="Export"/>
    <s v="South-East Asia"/>
    <s v="Malaysia"/>
    <s v="Pasir Gudang"/>
    <x v="24"/>
    <x v="2"/>
    <s v="Direct"/>
    <n v="1"/>
    <n v="0"/>
    <n v="6300"/>
  </r>
  <r>
    <s v="Export"/>
    <s v="South-East Asia"/>
    <s v="Malaysia"/>
    <s v="Pasir Gudang"/>
    <x v="42"/>
    <x v="0"/>
    <s v="Direct"/>
    <n v="40"/>
    <n v="40"/>
    <n v="1030.52"/>
  </r>
  <r>
    <s v="Export"/>
    <s v="South-East Asia"/>
    <s v="Malaysia"/>
    <s v="Penang"/>
    <x v="18"/>
    <x v="0"/>
    <s v="Direct"/>
    <n v="1"/>
    <n v="2"/>
    <n v="31.986000000000001"/>
  </r>
  <r>
    <s v="Export"/>
    <s v="South-East Asia"/>
    <s v="Malaysia"/>
    <s v="Penang"/>
    <x v="15"/>
    <x v="0"/>
    <s v="Direct"/>
    <n v="1"/>
    <n v="2"/>
    <n v="7.15"/>
  </r>
  <r>
    <s v="Export"/>
    <s v="South-East Asia"/>
    <s v="Malaysia"/>
    <s v="Penang"/>
    <x v="5"/>
    <x v="0"/>
    <s v="Direct"/>
    <n v="18"/>
    <n v="29"/>
    <n v="425.24400000000003"/>
  </r>
  <r>
    <s v="Export"/>
    <s v="South-East Asia"/>
    <s v="Malaysia"/>
    <s v="Port Klang"/>
    <x v="7"/>
    <x v="0"/>
    <s v="Direct"/>
    <n v="3"/>
    <n v="5"/>
    <n v="27.166599999999999"/>
  </r>
  <r>
    <s v="Export"/>
    <s v="South-East Asia"/>
    <s v="Malaysia"/>
    <s v="Port Klang"/>
    <x v="32"/>
    <x v="0"/>
    <s v="Direct"/>
    <n v="2"/>
    <n v="2"/>
    <n v="15.06"/>
  </r>
  <r>
    <s v="Export"/>
    <s v="South-East Asia"/>
    <s v="Malaysia"/>
    <s v="Port Klang"/>
    <x v="58"/>
    <x v="0"/>
    <s v="Direct"/>
    <n v="6"/>
    <n v="12"/>
    <n v="135.44399999999999"/>
  </r>
  <r>
    <s v="Export"/>
    <s v="Scandinavia"/>
    <s v="Norway"/>
    <s v="Stavanger"/>
    <x v="15"/>
    <x v="0"/>
    <s v="Direct"/>
    <n v="2"/>
    <n v="4"/>
    <n v="12.4"/>
  </r>
  <r>
    <s v="Export"/>
    <s v="Scandinavia"/>
    <s v="Sweden"/>
    <s v="Gothenburg"/>
    <x v="13"/>
    <x v="0"/>
    <s v="Direct"/>
    <n v="1"/>
    <n v="1"/>
    <n v="1.6"/>
  </r>
  <r>
    <s v="Export"/>
    <s v="Scandinavia"/>
    <s v="Sweden"/>
    <s v="Gothenburg"/>
    <x v="5"/>
    <x v="0"/>
    <s v="Direct"/>
    <n v="1"/>
    <n v="1"/>
    <n v="0.6"/>
  </r>
  <r>
    <s v="Export"/>
    <s v="South America"/>
    <s v="Argentina"/>
    <s v="Buenos Aires"/>
    <x v="4"/>
    <x v="0"/>
    <s v="Direct"/>
    <n v="1"/>
    <n v="2"/>
    <n v="0.87450000000000006"/>
  </r>
  <r>
    <s v="Export"/>
    <s v="South America"/>
    <s v="Brazil"/>
    <s v="Santos"/>
    <x v="15"/>
    <x v="0"/>
    <s v="Direct"/>
    <n v="1"/>
    <n v="2"/>
    <n v="7.2"/>
  </r>
  <r>
    <s v="Export"/>
    <s v="South America"/>
    <s v="Brazil"/>
    <s v="Santos"/>
    <x v="53"/>
    <x v="0"/>
    <s v="Direct"/>
    <n v="1"/>
    <n v="2"/>
    <n v="18.88"/>
  </r>
  <r>
    <s v="Export"/>
    <s v="South America"/>
    <s v="Peru"/>
    <s v="Callao"/>
    <x v="6"/>
    <x v="0"/>
    <s v="Direct"/>
    <n v="36"/>
    <n v="36"/>
    <n v="759.6"/>
  </r>
  <r>
    <s v="Export"/>
    <s v="South Pacific"/>
    <s v="Papua New Guinea"/>
    <s v="Lae"/>
    <x v="18"/>
    <x v="0"/>
    <s v="Transhipment"/>
    <n v="1"/>
    <n v="1"/>
    <n v="18.63"/>
  </r>
  <r>
    <s v="Export"/>
    <s v="South Pacific"/>
    <s v="Papua New Guinea"/>
    <s v="Lae"/>
    <x v="46"/>
    <x v="0"/>
    <s v="Direct"/>
    <n v="5"/>
    <n v="5"/>
    <n v="103.9"/>
  </r>
  <r>
    <s v="Export"/>
    <s v="South Pacific"/>
    <s v="Tonga"/>
    <s v="Nukualofa"/>
    <x v="18"/>
    <x v="0"/>
    <s v="Direct"/>
    <n v="1"/>
    <n v="1"/>
    <n v="19.763999999999999"/>
  </r>
  <r>
    <s v="Export"/>
    <s v="South Pacific"/>
    <s v="Western Samoa"/>
    <s v="Apia"/>
    <x v="61"/>
    <x v="0"/>
    <s v="Direct"/>
    <n v="5"/>
    <n v="5"/>
    <n v="115.506"/>
  </r>
  <r>
    <s v="Export"/>
    <s v="South-East Asia"/>
    <s v="Brunei"/>
    <s v="Muara"/>
    <x v="13"/>
    <x v="1"/>
    <s v="Direct"/>
    <n v="1"/>
    <n v="0"/>
    <n v="1.5649999999999999"/>
  </r>
  <r>
    <s v="Export"/>
    <s v="South-East Asia"/>
    <s v="Indonesia"/>
    <s v="Balikpapan"/>
    <x v="6"/>
    <x v="0"/>
    <s v="Direct"/>
    <n v="2"/>
    <n v="4"/>
    <n v="35.44"/>
  </r>
  <r>
    <s v="Export"/>
    <s v="South-East Asia"/>
    <s v="Indonesia"/>
    <s v="BATAM"/>
    <x v="4"/>
    <x v="0"/>
    <s v="Direct"/>
    <n v="1"/>
    <n v="1"/>
    <n v="2.0150000000000001"/>
  </r>
  <r>
    <s v="Export"/>
    <s v="South-East Asia"/>
    <s v="Indonesia"/>
    <s v="Belawan"/>
    <x v="5"/>
    <x v="0"/>
    <s v="Direct"/>
    <n v="45"/>
    <n v="45"/>
    <n v="981.9"/>
  </r>
  <r>
    <s v="Export"/>
    <s v="South-East Asia"/>
    <s v="Indonesia"/>
    <s v="Bitung, Sulawesi"/>
    <x v="11"/>
    <x v="0"/>
    <s v="Direct"/>
    <n v="1"/>
    <n v="2"/>
    <n v="2.8279999999999998"/>
  </r>
  <r>
    <s v="Export"/>
    <s v="South-East Asia"/>
    <s v="Indonesia"/>
    <s v="Jakarta"/>
    <x v="6"/>
    <x v="0"/>
    <s v="Direct"/>
    <n v="29"/>
    <n v="32"/>
    <n v="314.863"/>
  </r>
  <r>
    <s v="Export"/>
    <s v="South-East Asia"/>
    <s v="Indonesia"/>
    <s v="Jakarta"/>
    <x v="21"/>
    <x v="0"/>
    <s v="Direct"/>
    <n v="33"/>
    <n v="66"/>
    <n v="995.68499999999995"/>
  </r>
  <r>
    <s v="Export"/>
    <s v="South-East Asia"/>
    <s v="Indonesia"/>
    <s v="Jakarta"/>
    <x v="11"/>
    <x v="0"/>
    <s v="Direct"/>
    <n v="3"/>
    <n v="4"/>
    <n v="35.728000000000002"/>
  </r>
  <r>
    <s v="Export"/>
    <s v="South-East Asia"/>
    <s v="Indonesia"/>
    <s v="Jakarta"/>
    <x v="8"/>
    <x v="0"/>
    <s v="Direct"/>
    <n v="8"/>
    <n v="11"/>
    <n v="197.12"/>
  </r>
  <r>
    <s v="Export"/>
    <s v="South-East Asia"/>
    <s v="Indonesia"/>
    <s v="Jakarta"/>
    <x v="63"/>
    <x v="0"/>
    <s v="Direct"/>
    <n v="2"/>
    <n v="2"/>
    <n v="43"/>
  </r>
  <r>
    <s v="Export"/>
    <s v="South-East Asia"/>
    <s v="Indonesia"/>
    <s v="Jakarta"/>
    <x v="16"/>
    <x v="0"/>
    <s v="Direct"/>
    <n v="3"/>
    <n v="5"/>
    <n v="55.423000000000002"/>
  </r>
  <r>
    <s v="Export"/>
    <s v="South-East Asia"/>
    <s v="Indonesia"/>
    <s v="Jakarta"/>
    <x v="74"/>
    <x v="0"/>
    <s v="Direct"/>
    <n v="4"/>
    <n v="4"/>
    <n v="81.447999999999993"/>
  </r>
  <r>
    <s v="Export"/>
    <s v="South-East Asia"/>
    <s v="Indonesia"/>
    <s v="Jakarta"/>
    <x v="2"/>
    <x v="0"/>
    <s v="Direct"/>
    <n v="2"/>
    <n v="3"/>
    <n v="34.700000000000003"/>
  </r>
  <r>
    <s v="Export"/>
    <s v="South-East Asia"/>
    <s v="Indonesia"/>
    <s v="Jakarta"/>
    <x v="5"/>
    <x v="0"/>
    <s v="Direct"/>
    <n v="149"/>
    <n v="149"/>
    <n v="3470.7707"/>
  </r>
  <r>
    <s v="Export"/>
    <s v="South-East Asia"/>
    <s v="Indonesia"/>
    <s v="Jakarta"/>
    <x v="71"/>
    <x v="0"/>
    <s v="Direct"/>
    <n v="3"/>
    <n v="6"/>
    <n v="71.099999999999994"/>
  </r>
  <r>
    <s v="Export"/>
    <s v="South-East Asia"/>
    <s v="Indonesia"/>
    <s v="Jakarta"/>
    <x v="48"/>
    <x v="0"/>
    <s v="Direct"/>
    <n v="2"/>
    <n v="2"/>
    <n v="40.625"/>
  </r>
  <r>
    <s v="Export"/>
    <s v="South-East Asia"/>
    <s v="Indonesia"/>
    <s v="Jakarta"/>
    <x v="55"/>
    <x v="0"/>
    <s v="Direct"/>
    <n v="25"/>
    <n v="25"/>
    <n v="517"/>
  </r>
  <r>
    <s v="Export"/>
    <s v="South-East Asia"/>
    <s v="Indonesia"/>
    <s v="Surabaya"/>
    <x v="27"/>
    <x v="0"/>
    <s v="Direct"/>
    <n v="11"/>
    <n v="22"/>
    <n v="283.95999999999998"/>
  </r>
  <r>
    <s v="Export"/>
    <s v="South-East Asia"/>
    <s v="Indonesia"/>
    <s v="Surabaya"/>
    <x v="6"/>
    <x v="0"/>
    <s v="Direct"/>
    <n v="77"/>
    <n v="79"/>
    <n v="1740.8689999999999"/>
  </r>
  <r>
    <s v="Export"/>
    <s v="South-East Asia"/>
    <s v="Indonesia"/>
    <s v="Surabaya"/>
    <x v="11"/>
    <x v="0"/>
    <s v="Direct"/>
    <n v="3"/>
    <n v="5"/>
    <n v="29.88"/>
  </r>
  <r>
    <s v="Export"/>
    <s v="South America"/>
    <s v="Brazil"/>
    <s v="Santos"/>
    <x v="84"/>
    <x v="0"/>
    <s v="Direct"/>
    <n v="1"/>
    <n v="2"/>
    <n v="19.2"/>
  </r>
  <r>
    <s v="Export"/>
    <s v="South America"/>
    <s v="Brazil"/>
    <s v="Santos"/>
    <x v="11"/>
    <x v="0"/>
    <s v="Direct"/>
    <n v="1"/>
    <n v="1"/>
    <n v="21.08"/>
  </r>
  <r>
    <s v="Export"/>
    <s v="South America"/>
    <s v="Chile"/>
    <s v="San Antonio"/>
    <x v="11"/>
    <x v="0"/>
    <s v="Direct"/>
    <n v="4"/>
    <n v="8"/>
    <n v="56.783000000000001"/>
  </r>
  <r>
    <s v="Export"/>
    <s v="South America"/>
    <s v="Guyana"/>
    <s v="Georgetown"/>
    <x v="12"/>
    <x v="0"/>
    <s v="Direct"/>
    <n v="1"/>
    <n v="1"/>
    <n v="21.327000000000002"/>
  </r>
  <r>
    <s v="Export"/>
    <s v="South America"/>
    <s v="Suriname"/>
    <s v="Paramaribo"/>
    <x v="11"/>
    <x v="0"/>
    <s v="Direct"/>
    <n v="2"/>
    <n v="3"/>
    <n v="21.24"/>
  </r>
  <r>
    <s v="Export"/>
    <s v="South Pacific"/>
    <s v="New Caledonia"/>
    <s v="Noumea"/>
    <x v="11"/>
    <x v="0"/>
    <s v="Direct"/>
    <n v="1"/>
    <n v="1"/>
    <n v="3.7"/>
  </r>
  <r>
    <s v="Export"/>
    <s v="South Pacific"/>
    <s v="New Caledonia"/>
    <s v="Noumea"/>
    <x v="46"/>
    <x v="0"/>
    <s v="Direct"/>
    <n v="3"/>
    <n v="3"/>
    <n v="51.08"/>
  </r>
  <r>
    <s v="Export"/>
    <s v="South Pacific"/>
    <s v="New Caledonia"/>
    <s v="Noumea"/>
    <x v="0"/>
    <x v="0"/>
    <s v="Direct"/>
    <n v="2"/>
    <n v="4"/>
    <n v="29.39"/>
  </r>
  <r>
    <s v="Export"/>
    <s v="South Pacific"/>
    <s v="New Caledonia"/>
    <s v="Noumea"/>
    <x v="2"/>
    <x v="0"/>
    <s v="Direct"/>
    <n v="1"/>
    <n v="1"/>
    <n v="1"/>
  </r>
  <r>
    <s v="Export"/>
    <s v="South Pacific"/>
    <s v="Papua New Guinea"/>
    <s v="Lae"/>
    <x v="6"/>
    <x v="0"/>
    <s v="Direct"/>
    <n v="1"/>
    <n v="1"/>
    <n v="18.632000000000001"/>
  </r>
  <r>
    <s v="Export"/>
    <s v="South Pacific"/>
    <s v="Papua New Guinea"/>
    <s v="Lae"/>
    <x v="4"/>
    <x v="0"/>
    <s v="Direct"/>
    <n v="1"/>
    <n v="1"/>
    <n v="12.084"/>
  </r>
  <r>
    <s v="Export"/>
    <s v="South Pacific"/>
    <s v="Papua New Guinea"/>
    <s v="Papua New Guinea - other"/>
    <x v="61"/>
    <x v="0"/>
    <s v="Direct"/>
    <n v="2"/>
    <n v="2"/>
    <n v="42.768000000000001"/>
  </r>
  <r>
    <s v="Export"/>
    <s v="South Pacific"/>
    <s v="Papua New Guinea"/>
    <s v="Port Moresby"/>
    <x v="18"/>
    <x v="0"/>
    <s v="Direct"/>
    <n v="6"/>
    <n v="6"/>
    <n v="106.0698"/>
  </r>
  <r>
    <s v="Export"/>
    <s v="South Pacific"/>
    <s v="Papua New Guinea"/>
    <s v="Port Moresby"/>
    <x v="15"/>
    <x v="0"/>
    <s v="Direct"/>
    <n v="1"/>
    <n v="2"/>
    <n v="8.25"/>
  </r>
  <r>
    <s v="Export"/>
    <s v="South-East Asia"/>
    <s v="Brunei"/>
    <s v="Muara"/>
    <x v="21"/>
    <x v="0"/>
    <s v="Direct"/>
    <n v="14"/>
    <n v="20"/>
    <n v="218.69800000000001"/>
  </r>
  <r>
    <s v="Export"/>
    <s v="South-East Asia"/>
    <s v="Brunei"/>
    <s v="Muara"/>
    <x v="63"/>
    <x v="0"/>
    <s v="Direct"/>
    <n v="2"/>
    <n v="3"/>
    <n v="36.116999999999997"/>
  </r>
  <r>
    <s v="Export"/>
    <s v="South-East Asia"/>
    <s v="Cambodia"/>
    <s v="Kompong Som"/>
    <x v="11"/>
    <x v="0"/>
    <s v="Direct"/>
    <n v="2"/>
    <n v="2"/>
    <n v="14.255000000000001"/>
  </r>
  <r>
    <s v="Export"/>
    <s v="South-East Asia"/>
    <s v="Indonesia"/>
    <s v="Bitung, Sulawesi"/>
    <x v="74"/>
    <x v="0"/>
    <s v="Direct"/>
    <n v="1"/>
    <n v="1"/>
    <n v="15.11"/>
  </r>
  <r>
    <s v="Export"/>
    <s v="South-East Asia"/>
    <s v="Indonesia"/>
    <s v="Indonesia - other"/>
    <x v="5"/>
    <x v="0"/>
    <s v="Direct"/>
    <n v="3"/>
    <n v="6"/>
    <n v="57.47"/>
  </r>
  <r>
    <s v="Export"/>
    <s v="South-East Asia"/>
    <s v="Indonesia"/>
    <s v="Jakarta"/>
    <x v="27"/>
    <x v="0"/>
    <s v="Direct"/>
    <n v="43"/>
    <n v="84"/>
    <n v="754.99199999999996"/>
  </r>
  <r>
    <s v="Export"/>
    <s v="South-East Asia"/>
    <s v="Indonesia"/>
    <s v="Jakarta"/>
    <x v="31"/>
    <x v="0"/>
    <s v="Direct"/>
    <n v="2"/>
    <n v="2"/>
    <n v="32"/>
  </r>
  <r>
    <s v="Export"/>
    <s v="South-East Asia"/>
    <s v="Indonesia"/>
    <s v="Jakarta"/>
    <x v="23"/>
    <x v="0"/>
    <s v="Direct"/>
    <n v="1"/>
    <n v="1"/>
    <n v="20.38"/>
  </r>
  <r>
    <s v="Export"/>
    <s v="South-East Asia"/>
    <s v="Indonesia"/>
    <s v="Jakarta"/>
    <x v="50"/>
    <x v="0"/>
    <s v="Direct"/>
    <n v="758"/>
    <n v="1516"/>
    <n v="18512.060000000001"/>
  </r>
  <r>
    <s v="Export"/>
    <s v="South-East Asia"/>
    <s v="Indonesia"/>
    <s v="Kuala Tanjung"/>
    <x v="24"/>
    <x v="2"/>
    <s v="Direct"/>
    <n v="1"/>
    <n v="0"/>
    <n v="30600"/>
  </r>
  <r>
    <s v="Export"/>
    <s v="South-East Asia"/>
    <s v="Indonesia"/>
    <s v="Semarang"/>
    <x v="33"/>
    <x v="0"/>
    <s v="Direct"/>
    <n v="1"/>
    <n v="1"/>
    <n v="1.5504"/>
  </r>
  <r>
    <s v="Export"/>
    <s v="South-East Asia"/>
    <s v="Indonesia"/>
    <s v="Semarang"/>
    <x v="55"/>
    <x v="0"/>
    <s v="Direct"/>
    <n v="1"/>
    <n v="1"/>
    <n v="20.68"/>
  </r>
  <r>
    <s v="Export"/>
    <s v="South-East Asia"/>
    <s v="Indonesia"/>
    <s v="Surabaya"/>
    <x v="12"/>
    <x v="0"/>
    <s v="Direct"/>
    <n v="1"/>
    <n v="2"/>
    <n v="14.16"/>
  </r>
  <r>
    <s v="Export"/>
    <s v="South-East Asia"/>
    <s v="Indonesia"/>
    <s v="Surabaya"/>
    <x v="50"/>
    <x v="0"/>
    <s v="Direct"/>
    <n v="115"/>
    <n v="230"/>
    <n v="2902.05"/>
  </r>
  <r>
    <s v="Export"/>
    <s v="South-East Asia"/>
    <s v="Indonesia"/>
    <s v="Tanjung Priok"/>
    <x v="5"/>
    <x v="1"/>
    <s v="Direct"/>
    <n v="1"/>
    <n v="0"/>
    <n v="10514"/>
  </r>
  <r>
    <s v="Export"/>
    <s v="South-East Asia"/>
    <s v="Malaysia"/>
    <s v="Bintulu"/>
    <x v="24"/>
    <x v="2"/>
    <s v="Direct"/>
    <n v="1"/>
    <n v="0"/>
    <n v="30629"/>
  </r>
  <r>
    <s v="Export"/>
    <s v="South-East Asia"/>
    <s v="Malaysia"/>
    <s v="Kota Kinabalu"/>
    <x v="21"/>
    <x v="0"/>
    <s v="Direct"/>
    <n v="10"/>
    <n v="19"/>
    <n v="289.774"/>
  </r>
  <r>
    <s v="Export"/>
    <s v="South-East Asia"/>
    <s v="Malaysia"/>
    <s v="Kuching"/>
    <x v="18"/>
    <x v="0"/>
    <s v="Direct"/>
    <n v="1"/>
    <n v="1"/>
    <n v="11.8004"/>
  </r>
  <r>
    <s v="Export"/>
    <s v="South-East Asia"/>
    <s v="Malaysia"/>
    <s v="Labuan, Sabah"/>
    <x v="4"/>
    <x v="0"/>
    <s v="Direct"/>
    <n v="1"/>
    <n v="2"/>
    <n v="22.295000000000002"/>
  </r>
  <r>
    <s v="Export"/>
    <s v="South-East Asia"/>
    <s v="Malaysia"/>
    <s v="Pasir Gudang"/>
    <x v="21"/>
    <x v="0"/>
    <s v="Direct"/>
    <n v="4"/>
    <n v="7"/>
    <n v="115.09399999999999"/>
  </r>
  <r>
    <s v="Export"/>
    <s v="South-East Asia"/>
    <s v="Malaysia"/>
    <s v="Pasir Gudang"/>
    <x v="4"/>
    <x v="0"/>
    <s v="Direct"/>
    <n v="2"/>
    <n v="4"/>
    <n v="7.9930000000000003"/>
  </r>
  <r>
    <s v="Export"/>
    <s v="South-East Asia"/>
    <s v="Malaysia"/>
    <s v="Pasir Gudang"/>
    <x v="26"/>
    <x v="0"/>
    <s v="Direct"/>
    <n v="10"/>
    <n v="10"/>
    <n v="155.18"/>
  </r>
  <r>
    <s v="Export"/>
    <s v="South-East Asia"/>
    <s v="Malaysia"/>
    <s v="Pasir Gudang"/>
    <x v="74"/>
    <x v="0"/>
    <s v="Direct"/>
    <n v="4"/>
    <n v="4"/>
    <n v="82.908000000000001"/>
  </r>
  <r>
    <s v="Export"/>
    <s v="South-East Asia"/>
    <s v="Malaysia"/>
    <s v="Pasir Gudang"/>
    <x v="34"/>
    <x v="0"/>
    <s v="Direct"/>
    <n v="9"/>
    <n v="9"/>
    <n v="185.60499999999999"/>
  </r>
  <r>
    <s v="Export"/>
    <s v="South-East Asia"/>
    <s v="Malaysia"/>
    <s v="Penang"/>
    <x v="27"/>
    <x v="0"/>
    <s v="Direct"/>
    <n v="2"/>
    <n v="4"/>
    <n v="24.51"/>
  </r>
  <r>
    <s v="Export"/>
    <s v="South-East Asia"/>
    <s v="Malaysia"/>
    <s v="Penang"/>
    <x v="73"/>
    <x v="0"/>
    <s v="Direct"/>
    <n v="1"/>
    <n v="1"/>
    <n v="12.664"/>
  </r>
  <r>
    <s v="Export"/>
    <s v="South-East Asia"/>
    <s v="Malaysia"/>
    <s v="Penang"/>
    <x v="21"/>
    <x v="0"/>
    <s v="Direct"/>
    <n v="26"/>
    <n v="51"/>
    <n v="814.33"/>
  </r>
  <r>
    <s v="Export"/>
    <s v="South-East Asia"/>
    <s v="Malaysia"/>
    <s v="Penang"/>
    <x v="58"/>
    <x v="0"/>
    <s v="Direct"/>
    <n v="3"/>
    <n v="3"/>
    <n v="45.527999999999999"/>
  </r>
  <r>
    <s v="Export"/>
    <s v="South-East Asia"/>
    <s v="Malaysia"/>
    <s v="Penang"/>
    <x v="23"/>
    <x v="0"/>
    <s v="Direct"/>
    <n v="315"/>
    <n v="415"/>
    <n v="6593.45"/>
  </r>
  <r>
    <s v="Export"/>
    <s v="South-East Asia"/>
    <s v="Malaysia"/>
    <s v="Penang"/>
    <x v="26"/>
    <x v="0"/>
    <s v="Direct"/>
    <n v="10"/>
    <n v="20"/>
    <n v="257.91000000000003"/>
  </r>
  <r>
    <s v="Export"/>
    <s v="South-East Asia"/>
    <s v="Malaysia"/>
    <s v="Port Klang"/>
    <x v="6"/>
    <x v="0"/>
    <s v="Direct"/>
    <n v="3"/>
    <n v="5"/>
    <n v="41.022100000000002"/>
  </r>
  <r>
    <s v="Export"/>
    <s v="South-East Asia"/>
    <s v="Malaysia"/>
    <s v="Port Klang"/>
    <x v="21"/>
    <x v="0"/>
    <s v="Direct"/>
    <n v="111"/>
    <n v="211"/>
    <n v="3393.8389999999999"/>
  </r>
  <r>
    <s v="Export"/>
    <s v="South-East Asia"/>
    <s v="Malaysia"/>
    <s v="Port Klang"/>
    <x v="18"/>
    <x v="0"/>
    <s v="Direct"/>
    <n v="15"/>
    <n v="22"/>
    <n v="354.79410000000001"/>
  </r>
  <r>
    <s v="Export"/>
    <s v="South-East Asia"/>
    <s v="Malaysia"/>
    <s v="Port Klang"/>
    <x v="25"/>
    <x v="0"/>
    <s v="Direct"/>
    <n v="0"/>
    <n v="0"/>
    <n v="1.23E-2"/>
  </r>
  <r>
    <s v="Export"/>
    <s v="South-East Asia"/>
    <s v="Malaysia"/>
    <s v="Port Klang"/>
    <x v="41"/>
    <x v="0"/>
    <s v="Direct"/>
    <n v="3"/>
    <n v="6"/>
    <n v="61.713999999999999"/>
  </r>
  <r>
    <s v="Export"/>
    <s v="South-East Asia"/>
    <s v="Malaysia"/>
    <s v="Port Klang"/>
    <x v="4"/>
    <x v="0"/>
    <s v="Direct"/>
    <n v="17"/>
    <n v="27"/>
    <n v="153.59110000000001"/>
  </r>
  <r>
    <s v="Export"/>
    <s v="South-East Asia"/>
    <s v="Malaysia"/>
    <s v="Port Klang"/>
    <x v="26"/>
    <x v="0"/>
    <s v="Direct"/>
    <n v="149"/>
    <n v="294"/>
    <n v="3744.1590000000001"/>
  </r>
  <r>
    <s v="Export"/>
    <s v="South-East Asia"/>
    <s v="Malaysia"/>
    <s v="Port Klang"/>
    <x v="63"/>
    <x v="0"/>
    <s v="Direct"/>
    <n v="3"/>
    <n v="4"/>
    <n v="41.323"/>
  </r>
  <r>
    <s v="Export"/>
    <s v="South-East Asia"/>
    <s v="Malaysia"/>
    <s v="Port Klang"/>
    <x v="9"/>
    <x v="0"/>
    <s v="Direct"/>
    <n v="0"/>
    <n v="0"/>
    <n v="9.7000000000000003E-2"/>
  </r>
  <r>
    <s v="Export"/>
    <s v="South-East Asia"/>
    <s v="Malaysia"/>
    <s v="Sabah"/>
    <x v="42"/>
    <x v="2"/>
    <s v="Direct"/>
    <n v="1"/>
    <n v="0"/>
    <n v="26600"/>
  </r>
  <r>
    <s v="Export"/>
    <s v="South-East Asia"/>
    <s v="Malaysia"/>
    <s v="Tanjung Pelapas"/>
    <x v="4"/>
    <x v="0"/>
    <s v="Direct"/>
    <n v="4"/>
    <n v="7"/>
    <n v="63.62"/>
  </r>
  <r>
    <s v="Export"/>
    <s v="South-East Asia"/>
    <s v="Malaysia"/>
    <s v="Westport - Port Klang"/>
    <x v="35"/>
    <x v="0"/>
    <s v="Direct"/>
    <n v="12"/>
    <n v="12"/>
    <n v="24"/>
  </r>
  <r>
    <s v="Export"/>
    <s v="South-East Asia"/>
    <s v="Malaysia"/>
    <s v="Westport - Port Klang"/>
    <x v="13"/>
    <x v="0"/>
    <s v="Direct"/>
    <n v="1"/>
    <n v="1"/>
    <n v="1.7749999999999999"/>
  </r>
  <r>
    <s v="Export"/>
    <s v="South-East Asia"/>
    <s v="Malaysia"/>
    <s v="Westport - Port Klang"/>
    <x v="16"/>
    <x v="0"/>
    <s v="Direct"/>
    <n v="4"/>
    <n v="7"/>
    <n v="72.12"/>
  </r>
  <r>
    <s v="Export"/>
    <s v="South-East Asia"/>
    <s v="Malaysia"/>
    <s v="Westport - Port Klang"/>
    <x v="50"/>
    <x v="0"/>
    <s v="Direct"/>
    <n v="5"/>
    <n v="10"/>
    <n v="120.07"/>
  </r>
  <r>
    <s v="Export"/>
    <s v="South-East Asia"/>
    <s v="Philippines"/>
    <s v="Cebu"/>
    <x v="52"/>
    <x v="0"/>
    <s v="Direct"/>
    <n v="31"/>
    <n v="31"/>
    <n v="722.80010000000004"/>
  </r>
  <r>
    <s v="Export"/>
    <s v="South-East Asia"/>
    <s v="Indonesia"/>
    <s v="Surabaya"/>
    <x v="8"/>
    <x v="0"/>
    <s v="Direct"/>
    <n v="9"/>
    <n v="9"/>
    <n v="229.8"/>
  </r>
  <r>
    <s v="Export"/>
    <s v="South-East Asia"/>
    <s v="Indonesia"/>
    <s v="Surabaya"/>
    <x v="16"/>
    <x v="0"/>
    <s v="Direct"/>
    <n v="9"/>
    <n v="16"/>
    <n v="120.843"/>
  </r>
  <r>
    <s v="Export"/>
    <s v="South-East Asia"/>
    <s v="Indonesia"/>
    <s v="Surabaya"/>
    <x v="0"/>
    <x v="0"/>
    <s v="Direct"/>
    <n v="2"/>
    <n v="3"/>
    <n v="2.6150000000000002"/>
  </r>
  <r>
    <s v="Export"/>
    <s v="South-East Asia"/>
    <s v="Indonesia"/>
    <s v="Surabaya"/>
    <x v="55"/>
    <x v="0"/>
    <s v="Direct"/>
    <n v="2"/>
    <n v="2"/>
    <n v="41.36"/>
  </r>
  <r>
    <s v="Export"/>
    <s v="South-East Asia"/>
    <s v="Malaysia"/>
    <s v="Kota Kinabalu"/>
    <x v="11"/>
    <x v="0"/>
    <s v="Direct"/>
    <n v="1"/>
    <n v="2"/>
    <n v="3"/>
  </r>
  <r>
    <s v="Export"/>
    <s v="South-East Asia"/>
    <s v="Malaysia"/>
    <s v="Kota Kinabalu"/>
    <x v="5"/>
    <x v="0"/>
    <s v="Direct"/>
    <n v="15"/>
    <n v="30"/>
    <n v="363.38"/>
  </r>
  <r>
    <s v="Export"/>
    <s v="South-East Asia"/>
    <s v="Malaysia"/>
    <s v="Kuantan"/>
    <x v="8"/>
    <x v="0"/>
    <s v="Direct"/>
    <n v="824"/>
    <n v="824"/>
    <n v="23012.0982"/>
  </r>
  <r>
    <s v="Export"/>
    <s v="South-East Asia"/>
    <s v="Malaysia"/>
    <s v="Kuching"/>
    <x v="21"/>
    <x v="0"/>
    <s v="Direct"/>
    <n v="7"/>
    <n v="12"/>
    <n v="181.37"/>
  </r>
  <r>
    <s v="Export"/>
    <s v="South-East Asia"/>
    <s v="Malaysia"/>
    <s v="Labuan, Sabah"/>
    <x v="8"/>
    <x v="0"/>
    <s v="Direct"/>
    <n v="1"/>
    <n v="1"/>
    <n v="26.39"/>
  </r>
  <r>
    <s v="Export"/>
    <s v="South-East Asia"/>
    <s v="Malaysia"/>
    <s v="Pasir Gudang"/>
    <x v="11"/>
    <x v="0"/>
    <s v="Direct"/>
    <n v="1"/>
    <n v="1"/>
    <n v="19.245000000000001"/>
  </r>
  <r>
    <s v="Export"/>
    <s v="South-East Asia"/>
    <s v="Malaysia"/>
    <s v="Pasir Gudang"/>
    <x v="54"/>
    <x v="0"/>
    <s v="Direct"/>
    <n v="3"/>
    <n v="3"/>
    <n v="69.11"/>
  </r>
  <r>
    <s v="Export"/>
    <s v="South-East Asia"/>
    <s v="Malaysia"/>
    <s v="Pasir Gudang"/>
    <x v="5"/>
    <x v="0"/>
    <s v="Direct"/>
    <n v="3"/>
    <n v="5"/>
    <n v="62.468000000000004"/>
  </r>
  <r>
    <s v="Export"/>
    <s v="South-East Asia"/>
    <s v="Malaysia"/>
    <s v="Penang"/>
    <x v="17"/>
    <x v="0"/>
    <s v="Direct"/>
    <n v="1"/>
    <n v="1"/>
    <n v="18.920000000000002"/>
  </r>
  <r>
    <s v="Export"/>
    <s v="South-East Asia"/>
    <s v="Malaysia"/>
    <s v="Port Klang"/>
    <x v="27"/>
    <x v="0"/>
    <s v="Direct"/>
    <n v="87"/>
    <n v="174"/>
    <n v="1718.307"/>
  </r>
  <r>
    <s v="Export"/>
    <s v="South-East Asia"/>
    <s v="Malaysia"/>
    <s v="Port Klang"/>
    <x v="61"/>
    <x v="0"/>
    <s v="Direct"/>
    <n v="34"/>
    <n v="34"/>
    <n v="825.34699999999998"/>
  </r>
  <r>
    <s v="Export"/>
    <s v="South-East Asia"/>
    <s v="Malaysia"/>
    <s v="Port Klang"/>
    <x v="54"/>
    <x v="0"/>
    <s v="Direct"/>
    <n v="10"/>
    <n v="10"/>
    <n v="272.40499999999997"/>
  </r>
  <r>
    <s v="Export"/>
    <s v="South-East Asia"/>
    <s v="Malaysia"/>
    <s v="Port Klang"/>
    <x v="29"/>
    <x v="0"/>
    <s v="Direct"/>
    <n v="3"/>
    <n v="3"/>
    <n v="78.22"/>
  </r>
  <r>
    <s v="Export"/>
    <s v="South-East Asia"/>
    <s v="Malaysia"/>
    <s v="Port Klang"/>
    <x v="16"/>
    <x v="0"/>
    <s v="Direct"/>
    <n v="4"/>
    <n v="7"/>
    <n v="78.122"/>
  </r>
  <r>
    <s v="Export"/>
    <s v="South-East Asia"/>
    <s v="Malaysia"/>
    <s v="Port Klang"/>
    <x v="15"/>
    <x v="0"/>
    <s v="Direct"/>
    <n v="6"/>
    <n v="9"/>
    <n v="49.853999999999999"/>
  </r>
  <r>
    <s v="Export"/>
    <s v="South-East Asia"/>
    <s v="Malaysia"/>
    <s v="Port Klang"/>
    <x v="0"/>
    <x v="0"/>
    <s v="Direct"/>
    <n v="10"/>
    <n v="20"/>
    <n v="162.53700000000001"/>
  </r>
  <r>
    <s v="Export"/>
    <s v="South-East Asia"/>
    <s v="Malaysia"/>
    <s v="Port Klang"/>
    <x v="2"/>
    <x v="0"/>
    <s v="Direct"/>
    <n v="25"/>
    <n v="50"/>
    <n v="479.39400000000001"/>
  </r>
  <r>
    <s v="Export"/>
    <s v="South-East Asia"/>
    <s v="Malaysia"/>
    <s v="Port Klang"/>
    <x v="57"/>
    <x v="0"/>
    <s v="Direct"/>
    <n v="0"/>
    <n v="0"/>
    <n v="1E-4"/>
  </r>
  <r>
    <s v="Export"/>
    <s v="South-East Asia"/>
    <s v="Malaysia"/>
    <s v="Tanjung Pelapas"/>
    <x v="18"/>
    <x v="0"/>
    <s v="Direct"/>
    <n v="6"/>
    <n v="11"/>
    <n v="128.7903"/>
  </r>
  <r>
    <s v="Export"/>
    <s v="South-East Asia"/>
    <s v="Malaysia"/>
    <s v="Tanjung Pelapas"/>
    <x v="12"/>
    <x v="0"/>
    <s v="Direct"/>
    <n v="1"/>
    <n v="2"/>
    <n v="8.15"/>
  </r>
  <r>
    <s v="Export"/>
    <s v="South-East Asia"/>
    <s v="Malaysia"/>
    <s v="Tanjung Pelapas"/>
    <x v="5"/>
    <x v="0"/>
    <s v="Direct"/>
    <n v="3"/>
    <n v="6"/>
    <n v="71.5"/>
  </r>
  <r>
    <s v="Export"/>
    <s v="South-East Asia"/>
    <s v="Philippines"/>
    <s v="Cagayan De Oro"/>
    <x v="6"/>
    <x v="0"/>
    <s v="Direct"/>
    <n v="1"/>
    <n v="1"/>
    <n v="3.1459999999999999"/>
  </r>
  <r>
    <s v="Export"/>
    <s v="South-East Asia"/>
    <s v="Philippines"/>
    <s v="Cebu"/>
    <x v="11"/>
    <x v="0"/>
    <s v="Direct"/>
    <n v="1"/>
    <n v="1"/>
    <n v="13.785"/>
  </r>
  <r>
    <s v="Export"/>
    <s v="South-East Asia"/>
    <s v="Philippines"/>
    <s v="Cebu"/>
    <x v="15"/>
    <x v="0"/>
    <s v="Direct"/>
    <n v="1"/>
    <n v="1"/>
    <n v="9.1999999999999993"/>
  </r>
  <r>
    <s v="Export"/>
    <s v="South-East Asia"/>
    <s v="Philippines"/>
    <s v="Manila"/>
    <x v="25"/>
    <x v="0"/>
    <s v="Direct"/>
    <n v="1"/>
    <n v="1"/>
    <n v="2.6429999999999998"/>
  </r>
  <r>
    <s v="Export"/>
    <s v="South-East Asia"/>
    <s v="Philippines"/>
    <s v="Manila"/>
    <x v="26"/>
    <x v="0"/>
    <s v="Direct"/>
    <n v="194"/>
    <n v="388"/>
    <n v="5504.89"/>
  </r>
  <r>
    <s v="Export"/>
    <s v="South-East Asia"/>
    <s v="Philippines"/>
    <s v="Manila"/>
    <x v="14"/>
    <x v="0"/>
    <s v="Direct"/>
    <n v="2"/>
    <n v="2"/>
    <n v="18.54"/>
  </r>
  <r>
    <s v="Export"/>
    <s v="South-East Asia"/>
    <s v="Philippines"/>
    <s v="Cebu"/>
    <x v="65"/>
    <x v="0"/>
    <s v="Direct"/>
    <n v="16"/>
    <n v="16"/>
    <n v="415.15"/>
  </r>
  <r>
    <s v="Export"/>
    <s v="South-East Asia"/>
    <s v="Philippines"/>
    <s v="Cebu"/>
    <x v="55"/>
    <x v="0"/>
    <s v="Direct"/>
    <n v="4"/>
    <n v="4"/>
    <n v="86.63"/>
  </r>
  <r>
    <s v="Export"/>
    <s v="South-East Asia"/>
    <s v="Philippines"/>
    <s v="Davao"/>
    <x v="46"/>
    <x v="0"/>
    <s v="Direct"/>
    <n v="7"/>
    <n v="14"/>
    <n v="211.488"/>
  </r>
  <r>
    <s v="Export"/>
    <s v="South-East Asia"/>
    <s v="Philippines"/>
    <s v="Manila"/>
    <x v="52"/>
    <x v="0"/>
    <s v="Direct"/>
    <n v="9"/>
    <n v="10"/>
    <n v="217.55"/>
  </r>
  <r>
    <s v="Export"/>
    <s v="South-East Asia"/>
    <s v="Philippines"/>
    <s v="Manila"/>
    <x v="64"/>
    <x v="0"/>
    <s v="Direct"/>
    <n v="2"/>
    <n v="2"/>
    <n v="43.68"/>
  </r>
  <r>
    <s v="Export"/>
    <s v="South-East Asia"/>
    <s v="Philippines"/>
    <s v="Manila"/>
    <x v="65"/>
    <x v="0"/>
    <s v="Direct"/>
    <n v="29"/>
    <n v="29"/>
    <n v="762.17499999999995"/>
  </r>
  <r>
    <s v="Export"/>
    <s v="South-East Asia"/>
    <s v="Philippines"/>
    <s v="Manila"/>
    <x v="55"/>
    <x v="0"/>
    <s v="Direct"/>
    <n v="74"/>
    <n v="74"/>
    <n v="1680.31"/>
  </r>
  <r>
    <s v="Export"/>
    <s v="South-East Asia"/>
    <s v="Philippines"/>
    <s v="Mariveles"/>
    <x v="49"/>
    <x v="2"/>
    <s v="Direct"/>
    <n v="1"/>
    <n v="0"/>
    <n v="13500"/>
  </r>
  <r>
    <s v="Export"/>
    <s v="South-East Asia"/>
    <s v="Singapore"/>
    <s v="Singapore"/>
    <x v="62"/>
    <x v="0"/>
    <s v="Direct"/>
    <n v="2"/>
    <n v="3"/>
    <n v="29.193000000000001"/>
  </r>
  <r>
    <s v="Export"/>
    <s v="South-East Asia"/>
    <s v="Singapore"/>
    <s v="Singapore"/>
    <x v="86"/>
    <x v="0"/>
    <s v="Direct"/>
    <n v="1"/>
    <n v="2"/>
    <n v="10.52"/>
  </r>
  <r>
    <s v="Export"/>
    <s v="South-East Asia"/>
    <s v="Singapore"/>
    <s v="Singapore"/>
    <x v="64"/>
    <x v="2"/>
    <s v="Direct"/>
    <n v="1"/>
    <n v="0"/>
    <n v="760.74400000000003"/>
  </r>
  <r>
    <s v="Export"/>
    <s v="South-East Asia"/>
    <s v="Singapore"/>
    <s v="Singapore"/>
    <x v="18"/>
    <x v="0"/>
    <s v="Direct"/>
    <n v="41"/>
    <n v="41"/>
    <n v="554.52840000000003"/>
  </r>
  <r>
    <s v="Export"/>
    <s v="South-East Asia"/>
    <s v="Singapore"/>
    <s v="Singapore"/>
    <x v="20"/>
    <x v="0"/>
    <s v="Direct"/>
    <n v="2"/>
    <n v="4"/>
    <n v="18.29"/>
  </r>
  <r>
    <s v="Export"/>
    <s v="South-East Asia"/>
    <s v="Singapore"/>
    <s v="Singapore"/>
    <x v="11"/>
    <x v="1"/>
    <s v="Direct"/>
    <n v="4"/>
    <n v="0"/>
    <n v="4.4589999999999996"/>
  </r>
  <r>
    <s v="Export"/>
    <s v="South-East Asia"/>
    <s v="Singapore"/>
    <s v="Singapore"/>
    <x v="11"/>
    <x v="0"/>
    <s v="Direct"/>
    <n v="16"/>
    <n v="29"/>
    <n v="190.78800000000001"/>
  </r>
  <r>
    <s v="Export"/>
    <s v="South-East Asia"/>
    <s v="Singapore"/>
    <s v="Singapore"/>
    <x v="54"/>
    <x v="0"/>
    <s v="Direct"/>
    <n v="2"/>
    <n v="3"/>
    <n v="35.249000000000002"/>
  </r>
  <r>
    <s v="Export"/>
    <s v="South-East Asia"/>
    <s v="Singapore"/>
    <s v="Singapore"/>
    <x v="13"/>
    <x v="1"/>
    <s v="Direct"/>
    <n v="2"/>
    <n v="0"/>
    <n v="2.7189999999999999"/>
  </r>
  <r>
    <s v="Export"/>
    <s v="South-East Asia"/>
    <s v="Singapore"/>
    <s v="Singapore"/>
    <x v="13"/>
    <x v="1"/>
    <s v="Transhipment"/>
    <n v="3"/>
    <n v="0"/>
    <n v="5.0410000000000004"/>
  </r>
  <r>
    <s v="Export"/>
    <s v="South-East Asia"/>
    <s v="Singapore"/>
    <s v="Singapore"/>
    <x v="29"/>
    <x v="0"/>
    <s v="Direct"/>
    <n v="214"/>
    <n v="214"/>
    <n v="5821.4775"/>
  </r>
  <r>
    <s v="Export"/>
    <s v="South-East Asia"/>
    <s v="Singapore"/>
    <s v="Singapore"/>
    <x v="46"/>
    <x v="0"/>
    <s v="Direct"/>
    <n v="3"/>
    <n v="6"/>
    <n v="84.33"/>
  </r>
  <r>
    <s v="Export"/>
    <s v="South-East Asia"/>
    <s v="Singapore"/>
    <s v="Singapore"/>
    <x v="15"/>
    <x v="0"/>
    <s v="Direct"/>
    <n v="18"/>
    <n v="22"/>
    <n v="126.8753"/>
  </r>
  <r>
    <s v="Export"/>
    <s v="South-East Asia"/>
    <s v="Singapore"/>
    <s v="Singapore"/>
    <x v="0"/>
    <x v="0"/>
    <s v="Direct"/>
    <n v="3"/>
    <n v="4"/>
    <n v="23.146999999999998"/>
  </r>
  <r>
    <s v="Export"/>
    <s v="South-East Asia"/>
    <s v="Singapore"/>
    <s v="Singapore"/>
    <x v="2"/>
    <x v="0"/>
    <s v="Direct"/>
    <n v="2"/>
    <n v="3"/>
    <n v="7.4939999999999998"/>
  </r>
  <r>
    <s v="Export"/>
    <s v="South-East Asia"/>
    <s v="Singapore"/>
    <s v="Singapore"/>
    <x v="5"/>
    <x v="0"/>
    <s v="Direct"/>
    <n v="32"/>
    <n v="47"/>
    <n v="653.86509999999998"/>
  </r>
  <r>
    <s v="Export"/>
    <s v="South-East Asia"/>
    <s v="Singapore"/>
    <s v="Singapore"/>
    <x v="36"/>
    <x v="0"/>
    <s v="Direct"/>
    <n v="2"/>
    <n v="2"/>
    <n v="50.4"/>
  </r>
  <r>
    <s v="Export"/>
    <s v="South-East Asia"/>
    <s v="Singapore"/>
    <s v="Singapore"/>
    <x v="33"/>
    <x v="0"/>
    <s v="Direct"/>
    <n v="1"/>
    <n v="1"/>
    <n v="8.7420000000000009"/>
  </r>
  <r>
    <s v="Export"/>
    <s v="South-East Asia"/>
    <s v="Singapore"/>
    <s v="Singapore"/>
    <x v="55"/>
    <x v="0"/>
    <s v="Direct"/>
    <n v="14"/>
    <n v="14"/>
    <n v="288.35500000000002"/>
  </r>
  <r>
    <s v="Export"/>
    <s v="South-East Asia"/>
    <s v="Singapore"/>
    <s v="Singapore"/>
    <x v="14"/>
    <x v="1"/>
    <s v="Direct"/>
    <n v="1"/>
    <n v="0"/>
    <n v="4"/>
  </r>
  <r>
    <s v="Export"/>
    <s v="South-East Asia"/>
    <s v="Singapore"/>
    <s v="Singapore"/>
    <x v="53"/>
    <x v="0"/>
    <s v="Direct"/>
    <n v="17"/>
    <n v="21"/>
    <n v="234.57900000000001"/>
  </r>
  <r>
    <s v="Export"/>
    <s v="South-East Asia"/>
    <s v="Thailand"/>
    <s v="Bangkok"/>
    <x v="6"/>
    <x v="0"/>
    <s v="Direct"/>
    <n v="2"/>
    <n v="2"/>
    <n v="36.5"/>
  </r>
  <r>
    <s v="Export"/>
    <s v="South-East Asia"/>
    <s v="Thailand"/>
    <s v="Bangkok"/>
    <x v="21"/>
    <x v="0"/>
    <s v="Direct"/>
    <n v="11"/>
    <n v="20"/>
    <n v="320.44200000000001"/>
  </r>
  <r>
    <s v="Export"/>
    <s v="South-East Asia"/>
    <s v="Philippines"/>
    <s v="Subic Bay"/>
    <x v="61"/>
    <x v="0"/>
    <s v="Direct"/>
    <n v="1"/>
    <n v="1"/>
    <n v="24.62"/>
  </r>
  <r>
    <s v="Export"/>
    <s v="South-East Asia"/>
    <s v="Philippines"/>
    <s v="Subic Bay"/>
    <x v="18"/>
    <x v="0"/>
    <s v="Direct"/>
    <n v="5"/>
    <n v="9"/>
    <n v="111.61"/>
  </r>
  <r>
    <s v="Export"/>
    <s v="South-East Asia"/>
    <s v="Singapore"/>
    <s v="Singapore"/>
    <x v="10"/>
    <x v="0"/>
    <s v="Direct"/>
    <n v="7"/>
    <n v="13"/>
    <n v="133.59299999999999"/>
  </r>
  <r>
    <s v="Export"/>
    <s v="South-East Asia"/>
    <s v="Singapore"/>
    <s v="Singapore"/>
    <x v="6"/>
    <x v="0"/>
    <s v="Direct"/>
    <n v="37"/>
    <n v="60"/>
    <n v="563.58550000000002"/>
  </r>
  <r>
    <s v="Export"/>
    <s v="South-East Asia"/>
    <s v="Singapore"/>
    <s v="Singapore"/>
    <x v="21"/>
    <x v="0"/>
    <s v="Direct"/>
    <n v="226"/>
    <n v="428"/>
    <n v="6252.1409999999996"/>
  </r>
  <r>
    <s v="Export"/>
    <s v="South-East Asia"/>
    <s v="Singapore"/>
    <s v="Singapore"/>
    <x v="58"/>
    <x v="0"/>
    <s v="Direct"/>
    <n v="2"/>
    <n v="3"/>
    <n v="43.74"/>
  </r>
  <r>
    <s v="Export"/>
    <s v="South-East Asia"/>
    <s v="Singapore"/>
    <s v="Singapore"/>
    <x v="12"/>
    <x v="0"/>
    <s v="Direct"/>
    <n v="4"/>
    <n v="5"/>
    <n v="45.012500000000003"/>
  </r>
  <r>
    <s v="Export"/>
    <s v="South-East Asia"/>
    <s v="Singapore"/>
    <s v="Singapore"/>
    <x v="63"/>
    <x v="0"/>
    <s v="Direct"/>
    <n v="5"/>
    <n v="6"/>
    <n v="82.522999999999996"/>
  </r>
  <r>
    <s v="Export"/>
    <s v="South-East Asia"/>
    <s v="Singapore"/>
    <s v="Singapore"/>
    <x v="16"/>
    <x v="1"/>
    <s v="Direct"/>
    <n v="6"/>
    <n v="0"/>
    <n v="35.18"/>
  </r>
  <r>
    <s v="Export"/>
    <s v="South-East Asia"/>
    <s v="Singapore"/>
    <s v="Singapore"/>
    <x v="16"/>
    <x v="0"/>
    <s v="Direct"/>
    <n v="7"/>
    <n v="10"/>
    <n v="71.903999999999996"/>
  </r>
  <r>
    <s v="Export"/>
    <s v="South-East Asia"/>
    <s v="Singapore"/>
    <s v="Singapore"/>
    <x v="3"/>
    <x v="1"/>
    <s v="Direct"/>
    <n v="3"/>
    <n v="0"/>
    <n v="141.4"/>
  </r>
  <r>
    <s v="Export"/>
    <s v="South-East Asia"/>
    <s v="Thailand"/>
    <s v="Bangkok"/>
    <x v="87"/>
    <x v="0"/>
    <s v="Direct"/>
    <n v="12"/>
    <n v="12"/>
    <n v="300"/>
  </r>
  <r>
    <s v="Export"/>
    <s v="South-East Asia"/>
    <s v="Thailand"/>
    <s v="Bangkok"/>
    <x v="40"/>
    <x v="0"/>
    <s v="Direct"/>
    <n v="4"/>
    <n v="7"/>
    <n v="90.695599999999999"/>
  </r>
  <r>
    <s v="Export"/>
    <s v="South-East Asia"/>
    <s v="Thailand"/>
    <s v="Bangkok"/>
    <x v="51"/>
    <x v="0"/>
    <s v="Direct"/>
    <n v="1"/>
    <n v="1"/>
    <n v="18.149000000000001"/>
  </r>
  <r>
    <s v="Export"/>
    <s v="South-East Asia"/>
    <s v="Thailand"/>
    <s v="Bangkok"/>
    <x v="23"/>
    <x v="0"/>
    <s v="Direct"/>
    <n v="1"/>
    <n v="1"/>
    <n v="23.52"/>
  </r>
  <r>
    <s v="Export"/>
    <s v="South-East Asia"/>
    <s v="Thailand"/>
    <s v="Bangkok"/>
    <x v="34"/>
    <x v="0"/>
    <s v="Direct"/>
    <n v="5"/>
    <n v="5"/>
    <n v="102.708"/>
  </r>
  <r>
    <s v="Export"/>
    <s v="South-East Asia"/>
    <s v="Thailand"/>
    <s v="Bangkok"/>
    <x v="50"/>
    <x v="0"/>
    <s v="Direct"/>
    <n v="48"/>
    <n v="96"/>
    <n v="1128.28"/>
  </r>
  <r>
    <s v="Export"/>
    <s v="South-East Asia"/>
    <s v="Thailand"/>
    <s v="Bangkok Modern Terminals"/>
    <x v="41"/>
    <x v="0"/>
    <s v="Direct"/>
    <n v="1"/>
    <n v="2"/>
    <n v="21.4"/>
  </r>
  <r>
    <s v="Export"/>
    <s v="South-East Asia"/>
    <s v="Thailand"/>
    <s v="Bangkok Modern Terminals"/>
    <x v="49"/>
    <x v="0"/>
    <s v="Direct"/>
    <n v="95"/>
    <n v="190"/>
    <n v="2450.1801999999998"/>
  </r>
  <r>
    <s v="Export"/>
    <s v="South-East Asia"/>
    <s v="Thailand"/>
    <s v="Koh Sichang"/>
    <x v="52"/>
    <x v="2"/>
    <s v="Direct"/>
    <n v="1"/>
    <n v="0"/>
    <n v="23200"/>
  </r>
  <r>
    <s v="Export"/>
    <s v="South-East Asia"/>
    <s v="Thailand"/>
    <s v="Laem Chabang"/>
    <x v="4"/>
    <x v="0"/>
    <s v="Direct"/>
    <n v="37"/>
    <n v="55"/>
    <n v="547.58900000000006"/>
  </r>
  <r>
    <s v="Export"/>
    <s v="South-East Asia"/>
    <s v="Thailand"/>
    <s v="Lat Krabang"/>
    <x v="87"/>
    <x v="0"/>
    <s v="Direct"/>
    <n v="9"/>
    <n v="9"/>
    <n v="199.75"/>
  </r>
  <r>
    <s v="Export"/>
    <s v="South-East Asia"/>
    <s v="Thailand"/>
    <s v="Lat Krabang"/>
    <x v="17"/>
    <x v="0"/>
    <s v="Direct"/>
    <n v="9"/>
    <n v="9"/>
    <n v="188.2"/>
  </r>
  <r>
    <s v="Export"/>
    <s v="South-East Asia"/>
    <s v="Thailand"/>
    <s v="Lat Krabang"/>
    <x v="50"/>
    <x v="0"/>
    <s v="Direct"/>
    <n v="73"/>
    <n v="146"/>
    <n v="1750.9"/>
  </r>
  <r>
    <s v="Export"/>
    <s v="South-East Asia"/>
    <s v="Thailand"/>
    <s v="Siam Bangkok Port"/>
    <x v="17"/>
    <x v="0"/>
    <s v="Direct"/>
    <n v="5"/>
    <n v="5"/>
    <n v="100.345"/>
  </r>
  <r>
    <s v="Export"/>
    <s v="South-East Asia"/>
    <s v="Thailand"/>
    <s v="Siam Bangkok Port"/>
    <x v="48"/>
    <x v="0"/>
    <s v="Direct"/>
    <n v="2"/>
    <n v="2"/>
    <n v="40.56"/>
  </r>
  <r>
    <s v="Export"/>
    <s v="South-East Asia"/>
    <s v="Thailand"/>
    <s v="Sriracha"/>
    <x v="24"/>
    <x v="2"/>
    <s v="Direct"/>
    <n v="1"/>
    <n v="0"/>
    <n v="8400"/>
  </r>
  <r>
    <s v="Export"/>
    <s v="South-East Asia"/>
    <s v="Thailand"/>
    <s v="Thailand - other"/>
    <x v="2"/>
    <x v="0"/>
    <s v="Direct"/>
    <n v="1"/>
    <n v="2"/>
    <n v="3.32"/>
  </r>
  <r>
    <s v="Export"/>
    <s v="South-East Asia"/>
    <s v="Vietnam"/>
    <s v="Cai Mep"/>
    <x v="42"/>
    <x v="2"/>
    <s v="Direct"/>
    <n v="2"/>
    <n v="0"/>
    <n v="13200"/>
  </r>
  <r>
    <s v="Export"/>
    <s v="South-East Asia"/>
    <s v="Vietnam"/>
    <s v="Cat Lai"/>
    <x v="2"/>
    <x v="0"/>
    <s v="Direct"/>
    <n v="3"/>
    <n v="6"/>
    <n v="58.040100000000002"/>
  </r>
  <r>
    <s v="Export"/>
    <s v="South-East Asia"/>
    <s v="Vietnam"/>
    <s v="Da Nang"/>
    <x v="12"/>
    <x v="0"/>
    <s v="Direct"/>
    <n v="1"/>
    <n v="2"/>
    <n v="4.7249999999999996"/>
  </r>
  <r>
    <s v="Export"/>
    <s v="South-East Asia"/>
    <s v="Thailand"/>
    <s v="Bangkok"/>
    <x v="49"/>
    <x v="0"/>
    <s v="Direct"/>
    <n v="178"/>
    <n v="329"/>
    <n v="4222.7"/>
  </r>
  <r>
    <s v="Export"/>
    <s v="South-East Asia"/>
    <s v="Thailand"/>
    <s v="Bangkok"/>
    <x v="26"/>
    <x v="0"/>
    <s v="Direct"/>
    <n v="14"/>
    <n v="20"/>
    <n v="323.85000000000002"/>
  </r>
  <r>
    <s v="Export"/>
    <s v="South-East Asia"/>
    <s v="Thailand"/>
    <s v="Bangkok"/>
    <x v="8"/>
    <x v="0"/>
    <s v="Direct"/>
    <n v="4"/>
    <n v="4"/>
    <n v="112.25"/>
  </r>
  <r>
    <s v="Export"/>
    <s v="South-East Asia"/>
    <s v="Thailand"/>
    <s v="Bangkok"/>
    <x v="71"/>
    <x v="0"/>
    <s v="Direct"/>
    <n v="1"/>
    <n v="2"/>
    <n v="24.13"/>
  </r>
  <r>
    <s v="Export"/>
    <s v="South-East Asia"/>
    <s v="Thailand"/>
    <s v="Bangkok"/>
    <x v="42"/>
    <x v="0"/>
    <s v="Direct"/>
    <n v="24"/>
    <n v="24"/>
    <n v="597.1"/>
  </r>
  <r>
    <s v="Export"/>
    <s v="South-East Asia"/>
    <s v="Thailand"/>
    <s v="Bangkok Modern Terminals"/>
    <x v="52"/>
    <x v="0"/>
    <s v="Direct"/>
    <n v="1"/>
    <n v="1"/>
    <n v="16.89"/>
  </r>
  <r>
    <s v="Export"/>
    <s v="South-East Asia"/>
    <s v="Thailand"/>
    <s v="Laem Chabang"/>
    <x v="24"/>
    <x v="0"/>
    <s v="Direct"/>
    <n v="1"/>
    <n v="1"/>
    <n v="10.23"/>
  </r>
  <r>
    <s v="Export"/>
    <s v="South-East Asia"/>
    <s v="Thailand"/>
    <s v="Laem Chabang"/>
    <x v="27"/>
    <x v="0"/>
    <s v="Direct"/>
    <n v="18"/>
    <n v="36"/>
    <n v="356.17"/>
  </r>
  <r>
    <s v="Export"/>
    <s v="South-East Asia"/>
    <s v="Thailand"/>
    <s v="Laem Chabang"/>
    <x v="6"/>
    <x v="0"/>
    <s v="Direct"/>
    <n v="16"/>
    <n v="21"/>
    <n v="115.709"/>
  </r>
  <r>
    <s v="Export"/>
    <s v="South-East Asia"/>
    <s v="Thailand"/>
    <s v="Laem Chabang"/>
    <x v="61"/>
    <x v="0"/>
    <s v="Direct"/>
    <n v="1"/>
    <n v="1"/>
    <n v="18.03"/>
  </r>
  <r>
    <s v="Export"/>
    <s v="South-East Asia"/>
    <s v="Thailand"/>
    <s v="Laem Chabang"/>
    <x v="21"/>
    <x v="0"/>
    <s v="Direct"/>
    <n v="15"/>
    <n v="30"/>
    <n v="488.97899999999998"/>
  </r>
  <r>
    <s v="Export"/>
    <s v="South-East Asia"/>
    <s v="Thailand"/>
    <s v="Laem Chabang"/>
    <x v="7"/>
    <x v="0"/>
    <s v="Direct"/>
    <n v="3"/>
    <n v="6"/>
    <n v="66.099999999999994"/>
  </r>
  <r>
    <s v="Export"/>
    <s v="South-East Asia"/>
    <s v="Thailand"/>
    <s v="Laem Chabang"/>
    <x v="4"/>
    <x v="1"/>
    <s v="Direct"/>
    <n v="1"/>
    <n v="0"/>
    <n v="17.420000000000002"/>
  </r>
  <r>
    <s v="Export"/>
    <s v="South-East Asia"/>
    <s v="Thailand"/>
    <s v="Laem Chabang"/>
    <x v="63"/>
    <x v="0"/>
    <s v="Direct"/>
    <n v="1"/>
    <n v="1"/>
    <n v="18.027000000000001"/>
  </r>
  <r>
    <s v="Export"/>
    <s v="South-East Asia"/>
    <s v="Thailand"/>
    <s v="Laem Chabang"/>
    <x v="42"/>
    <x v="0"/>
    <s v="Direct"/>
    <n v="40"/>
    <n v="40"/>
    <n v="1087.9000000000001"/>
  </r>
  <r>
    <s v="Export"/>
    <s v="South-East Asia"/>
    <s v="Thailand"/>
    <s v="Pat Bangkok"/>
    <x v="26"/>
    <x v="0"/>
    <s v="Direct"/>
    <n v="1"/>
    <n v="1"/>
    <n v="13.16"/>
  </r>
  <r>
    <s v="Export"/>
    <s v="South-East Asia"/>
    <s v="Thailand"/>
    <s v="Siam Bangkok Port"/>
    <x v="5"/>
    <x v="0"/>
    <s v="Direct"/>
    <n v="3"/>
    <n v="6"/>
    <n v="64.793999999999997"/>
  </r>
  <r>
    <s v="Export"/>
    <s v="South-East Asia"/>
    <s v="Thailand"/>
    <s v="Songkhla"/>
    <x v="4"/>
    <x v="0"/>
    <s v="Direct"/>
    <n v="3"/>
    <n v="4"/>
    <n v="39.555999999999997"/>
  </r>
  <r>
    <s v="Export"/>
    <s v="South-East Asia"/>
    <s v="Thailand"/>
    <s v="Thailand - other"/>
    <x v="5"/>
    <x v="0"/>
    <s v="Direct"/>
    <n v="1"/>
    <n v="2"/>
    <n v="22.95"/>
  </r>
  <r>
    <s v="Export"/>
    <s v="South-East Asia"/>
    <s v="Vietnam"/>
    <s v="Cai Mep"/>
    <x v="49"/>
    <x v="0"/>
    <s v="Direct"/>
    <n v="100"/>
    <n v="100"/>
    <n v="1984.12"/>
  </r>
  <r>
    <s v="Export"/>
    <s v="South-East Asia"/>
    <s v="Vietnam"/>
    <s v="Can Tho"/>
    <x v="50"/>
    <x v="0"/>
    <s v="Direct"/>
    <n v="49"/>
    <n v="98"/>
    <n v="1207.49"/>
  </r>
  <r>
    <s v="Export"/>
    <s v="South-East Asia"/>
    <s v="Vietnam"/>
    <s v="Cat Lai"/>
    <x v="18"/>
    <x v="0"/>
    <s v="Direct"/>
    <n v="4"/>
    <n v="6"/>
    <n v="82.076599999999999"/>
  </r>
  <r>
    <s v="Export"/>
    <s v="South-East Asia"/>
    <s v="Vietnam"/>
    <s v="Cat Lai"/>
    <x v="4"/>
    <x v="0"/>
    <s v="Direct"/>
    <n v="4"/>
    <n v="8"/>
    <n v="70.680000000000007"/>
  </r>
  <r>
    <s v="Export"/>
    <s v="South-East Asia"/>
    <s v="Vietnam"/>
    <s v="Haiphong"/>
    <x v="52"/>
    <x v="0"/>
    <s v="Direct"/>
    <n v="177"/>
    <n v="177"/>
    <n v="4329.1962000000003"/>
  </r>
  <r>
    <s v="Export"/>
    <s v="South-East Asia"/>
    <s v="Vietnam"/>
    <s v="Haiphong"/>
    <x v="29"/>
    <x v="0"/>
    <s v="Direct"/>
    <n v="1"/>
    <n v="2"/>
    <n v="6.4420000000000002"/>
  </r>
  <r>
    <s v="Export"/>
    <s v="South-East Asia"/>
    <s v="Vietnam"/>
    <s v="Haiphong"/>
    <x v="5"/>
    <x v="0"/>
    <s v="Direct"/>
    <n v="2"/>
    <n v="4"/>
    <n v="42.07"/>
  </r>
  <r>
    <s v="Export"/>
    <s v="South-East Asia"/>
    <s v="Vietnam"/>
    <s v="Haiphong"/>
    <x v="14"/>
    <x v="0"/>
    <s v="Direct"/>
    <n v="1"/>
    <n v="1"/>
    <n v="24.367000000000001"/>
  </r>
  <r>
    <s v="Export"/>
    <s v="South-East Asia"/>
    <s v="Vietnam"/>
    <s v="Phuoc Long"/>
    <x v="18"/>
    <x v="0"/>
    <s v="Direct"/>
    <n v="2"/>
    <n v="4"/>
    <n v="53.686500000000002"/>
  </r>
  <r>
    <s v="Export"/>
    <s v="South-East Asia"/>
    <s v="Vietnam"/>
    <s v="Phuoc Long"/>
    <x v="49"/>
    <x v="0"/>
    <s v="Direct"/>
    <n v="108"/>
    <n v="191"/>
    <n v="2572.5617000000002"/>
  </r>
  <r>
    <s v="Export"/>
    <s v="South-East Asia"/>
    <s v="Vietnam"/>
    <s v="Saigon"/>
    <x v="58"/>
    <x v="0"/>
    <s v="Direct"/>
    <n v="12"/>
    <n v="23"/>
    <n v="279.392"/>
  </r>
  <r>
    <s v="Export"/>
    <s v="South-East Asia"/>
    <s v="Vietnam"/>
    <s v="Saigon"/>
    <x v="46"/>
    <x v="0"/>
    <s v="Direct"/>
    <n v="21"/>
    <n v="21"/>
    <n v="371.05"/>
  </r>
  <r>
    <s v="Export"/>
    <s v="South-East Asia"/>
    <s v="Vietnam"/>
    <s v="Saigon"/>
    <x v="16"/>
    <x v="1"/>
    <s v="Direct"/>
    <n v="4"/>
    <n v="0"/>
    <n v="31.82"/>
  </r>
  <r>
    <s v="Export"/>
    <s v="South-East Asia"/>
    <s v="Vietnam"/>
    <s v="Haiphong"/>
    <x v="61"/>
    <x v="0"/>
    <s v="Direct"/>
    <n v="1"/>
    <n v="1"/>
    <n v="17.495999999999999"/>
  </r>
  <r>
    <s v="Export"/>
    <s v="South-East Asia"/>
    <s v="Vietnam"/>
    <s v="Haiphong"/>
    <x v="21"/>
    <x v="0"/>
    <s v="Transhipment"/>
    <n v="2"/>
    <n v="4"/>
    <n v="43.98"/>
  </r>
  <r>
    <s v="Export"/>
    <s v="South-East Asia"/>
    <s v="Vietnam"/>
    <s v="Haiphong"/>
    <x v="18"/>
    <x v="0"/>
    <s v="Direct"/>
    <n v="8"/>
    <n v="15"/>
    <n v="196.6242"/>
  </r>
  <r>
    <s v="Export"/>
    <s v="South-East Asia"/>
    <s v="Vietnam"/>
    <s v="Haiphong"/>
    <x v="0"/>
    <x v="0"/>
    <s v="Direct"/>
    <n v="3"/>
    <n v="6"/>
    <n v="42.64"/>
  </r>
  <r>
    <s v="Export"/>
    <s v="South-East Asia"/>
    <s v="Vietnam"/>
    <s v="Saigon"/>
    <x v="21"/>
    <x v="0"/>
    <s v="Direct"/>
    <n v="26"/>
    <n v="52"/>
    <n v="730.99"/>
  </r>
  <r>
    <s v="Export"/>
    <s v="South-East Asia"/>
    <s v="Vietnam"/>
    <s v="Saigon"/>
    <x v="11"/>
    <x v="0"/>
    <s v="Direct"/>
    <n v="13"/>
    <n v="26"/>
    <n v="239.14"/>
  </r>
  <r>
    <s v="Export"/>
    <s v="South-East Asia"/>
    <s v="Vietnam"/>
    <s v="Saigon"/>
    <x v="55"/>
    <x v="0"/>
    <s v="Direct"/>
    <n v="25"/>
    <n v="25"/>
    <n v="523.226"/>
  </r>
  <r>
    <s v="Export"/>
    <s v="South-East Asia"/>
    <s v="Vietnam"/>
    <s v="Saigon"/>
    <x v="3"/>
    <x v="1"/>
    <s v="Direct"/>
    <n v="23"/>
    <n v="0"/>
    <n v="542.18399999999997"/>
  </r>
  <r>
    <s v="Export"/>
    <s v="South-East Asia"/>
    <s v="Vietnam"/>
    <s v="Vietnam - other"/>
    <x v="32"/>
    <x v="2"/>
    <s v="Direct"/>
    <n v="3"/>
    <n v="0"/>
    <n v="12541.159"/>
  </r>
  <r>
    <s v="Export"/>
    <s v="South-East Asia"/>
    <s v="Vietnam"/>
    <s v="Vung Tau"/>
    <x v="6"/>
    <x v="0"/>
    <s v="Direct"/>
    <n v="1"/>
    <n v="1"/>
    <n v="15.2"/>
  </r>
  <r>
    <s v="Export"/>
    <s v="South-East Asia"/>
    <s v="Vietnam"/>
    <s v="Vung Tau"/>
    <x v="4"/>
    <x v="0"/>
    <s v="Direct"/>
    <n v="10"/>
    <n v="18"/>
    <n v="225.41"/>
  </r>
  <r>
    <s v="Export"/>
    <s v="South-East Asia"/>
    <s v="Vietnam"/>
    <s v="Vung Tau"/>
    <x v="5"/>
    <x v="0"/>
    <s v="Direct"/>
    <n v="4"/>
    <n v="4"/>
    <n v="104.11"/>
  </r>
  <r>
    <s v="Export"/>
    <s v="Southern Asia"/>
    <s v="Bangladesh"/>
    <s v="Chittagong"/>
    <x v="61"/>
    <x v="0"/>
    <s v="Direct"/>
    <n v="1"/>
    <n v="1"/>
    <n v="10.56"/>
  </r>
  <r>
    <s v="Export"/>
    <s v="Southern Asia"/>
    <s v="Bangladesh"/>
    <s v="Chittagong"/>
    <x v="21"/>
    <x v="0"/>
    <s v="Direct"/>
    <n v="10"/>
    <n v="10"/>
    <n v="269.72000000000003"/>
  </r>
  <r>
    <s v="Export"/>
    <s v="Southern Asia"/>
    <s v="Bangladesh"/>
    <s v="Chittagong"/>
    <x v="29"/>
    <x v="0"/>
    <s v="Direct"/>
    <n v="15"/>
    <n v="15"/>
    <n v="305.69"/>
  </r>
  <r>
    <s v="Export"/>
    <s v="Southern Asia"/>
    <s v="Bangladesh"/>
    <s v="Chittagong"/>
    <x v="5"/>
    <x v="0"/>
    <s v="Direct"/>
    <n v="487"/>
    <n v="487"/>
    <n v="10501.2546"/>
  </r>
  <r>
    <s v="Export"/>
    <s v="Southern Asia"/>
    <s v="Bangladesh"/>
    <s v="Chittagong"/>
    <x v="55"/>
    <x v="0"/>
    <s v="Direct"/>
    <n v="55"/>
    <n v="55"/>
    <n v="1011.7236"/>
  </r>
  <r>
    <s v="Export"/>
    <s v="Southern Asia"/>
    <s v="India"/>
    <s v="Ahmedabad"/>
    <x v="5"/>
    <x v="0"/>
    <s v="Direct"/>
    <n v="3"/>
    <n v="6"/>
    <n v="56.63"/>
  </r>
  <r>
    <s v="Export"/>
    <s v="Southern Asia"/>
    <s v="India"/>
    <s v="Calcutta"/>
    <x v="6"/>
    <x v="0"/>
    <s v="Direct"/>
    <n v="1"/>
    <n v="2"/>
    <n v="17.696999999999999"/>
  </r>
  <r>
    <s v="Export"/>
    <s v="Southern Asia"/>
    <s v="India"/>
    <s v="Calcutta"/>
    <x v="5"/>
    <x v="0"/>
    <s v="Direct"/>
    <n v="34"/>
    <n v="61"/>
    <n v="791.26599999999996"/>
  </r>
  <r>
    <s v="Export"/>
    <s v="Southern Asia"/>
    <s v="India"/>
    <s v="Cochin"/>
    <x v="21"/>
    <x v="0"/>
    <s v="Direct"/>
    <n v="2"/>
    <n v="4"/>
    <n v="48.8"/>
  </r>
  <r>
    <s v="Export"/>
    <s v="Southern Asia"/>
    <s v="India"/>
    <s v="Cochin"/>
    <x v="11"/>
    <x v="0"/>
    <s v="Direct"/>
    <n v="3"/>
    <n v="6"/>
    <n v="61.034999999999997"/>
  </r>
  <r>
    <s v="Export"/>
    <s v="Southern Asia"/>
    <s v="India"/>
    <s v="Cochin"/>
    <x v="5"/>
    <x v="0"/>
    <s v="Direct"/>
    <n v="1"/>
    <n v="2"/>
    <n v="20.6"/>
  </r>
  <r>
    <s v="Export"/>
    <s v="Southern Asia"/>
    <s v="India"/>
    <s v="Ennore"/>
    <x v="6"/>
    <x v="0"/>
    <s v="Direct"/>
    <n v="1"/>
    <n v="1"/>
    <n v="10.34"/>
  </r>
  <r>
    <s v="Export"/>
    <s v="Southern Asia"/>
    <s v="India"/>
    <s v="Ennore"/>
    <x v="29"/>
    <x v="0"/>
    <s v="Direct"/>
    <n v="4"/>
    <n v="4"/>
    <n v="101.26"/>
  </r>
  <r>
    <s v="Export"/>
    <s v="Southern Asia"/>
    <s v="India"/>
    <s v="Garhi Harsaru"/>
    <x v="55"/>
    <x v="0"/>
    <s v="Direct"/>
    <n v="11"/>
    <n v="11"/>
    <n v="253.01"/>
  </r>
  <r>
    <s v="Export"/>
    <s v="Southern Asia"/>
    <s v="India"/>
    <s v="Hydrabad"/>
    <x v="14"/>
    <x v="0"/>
    <s v="Direct"/>
    <n v="3"/>
    <n v="3"/>
    <n v="72"/>
  </r>
  <r>
    <s v="Export"/>
    <s v="Southern Asia"/>
    <s v="India"/>
    <s v="India - Other"/>
    <x v="69"/>
    <x v="0"/>
    <s v="Direct"/>
    <n v="17"/>
    <n v="17"/>
    <n v="360.68049999999999"/>
  </r>
  <r>
    <s v="Export"/>
    <s v="Southern Asia"/>
    <s v="India"/>
    <s v="India - Other"/>
    <x v="21"/>
    <x v="0"/>
    <s v="Direct"/>
    <n v="5"/>
    <n v="5"/>
    <n v="113.77"/>
  </r>
  <r>
    <s v="Export"/>
    <s v="Southern Asia"/>
    <s v="India"/>
    <s v="India - Other"/>
    <x v="58"/>
    <x v="0"/>
    <s v="Direct"/>
    <n v="1"/>
    <n v="2"/>
    <n v="29.548999999999999"/>
  </r>
  <r>
    <s v="Export"/>
    <s v="Southern Asia"/>
    <s v="India"/>
    <s v="India - Other"/>
    <x v="11"/>
    <x v="0"/>
    <s v="Direct"/>
    <n v="1"/>
    <n v="1"/>
    <n v="28.55"/>
  </r>
  <r>
    <s v="Export"/>
    <s v="Southern Asia"/>
    <s v="India"/>
    <s v="India - Other"/>
    <x v="55"/>
    <x v="0"/>
    <s v="Direct"/>
    <n v="24"/>
    <n v="24"/>
    <n v="537.82100000000003"/>
  </r>
  <r>
    <s v="Export"/>
    <s v="South-East Asia"/>
    <s v="Vietnam"/>
    <s v="Saigon"/>
    <x v="16"/>
    <x v="0"/>
    <s v="Direct"/>
    <n v="4"/>
    <n v="8"/>
    <n v="67.12"/>
  </r>
  <r>
    <s v="Export"/>
    <s v="South-East Asia"/>
    <s v="Vietnam"/>
    <s v="Saigon"/>
    <x v="34"/>
    <x v="0"/>
    <s v="Direct"/>
    <n v="142"/>
    <n v="142"/>
    <n v="2999.7820000000002"/>
  </r>
  <r>
    <s v="Export"/>
    <s v="South-East Asia"/>
    <s v="Vietnam"/>
    <s v="Saigon"/>
    <x v="0"/>
    <x v="0"/>
    <s v="Direct"/>
    <n v="4"/>
    <n v="6"/>
    <n v="11.05"/>
  </r>
  <r>
    <s v="Export"/>
    <s v="South-East Asia"/>
    <s v="Vietnam"/>
    <s v="Saigon"/>
    <x v="1"/>
    <x v="0"/>
    <s v="Direct"/>
    <n v="2"/>
    <n v="2"/>
    <n v="45.936"/>
  </r>
  <r>
    <s v="Export"/>
    <s v="South-East Asia"/>
    <s v="Vietnam"/>
    <s v="Saigon"/>
    <x v="2"/>
    <x v="0"/>
    <s v="Direct"/>
    <n v="3"/>
    <n v="5"/>
    <n v="60.125"/>
  </r>
  <r>
    <s v="Export"/>
    <s v="South-East Asia"/>
    <s v="Vietnam"/>
    <s v="Saigon"/>
    <x v="3"/>
    <x v="1"/>
    <s v="Transhipment"/>
    <n v="1"/>
    <n v="0"/>
    <n v="43.5"/>
  </r>
  <r>
    <s v="Export"/>
    <s v="Southern Asia"/>
    <s v="India"/>
    <s v="Calcutta"/>
    <x v="21"/>
    <x v="0"/>
    <s v="Direct"/>
    <n v="2"/>
    <n v="4"/>
    <n v="48.8"/>
  </r>
  <r>
    <s v="Export"/>
    <s v="Southern Asia"/>
    <s v="India"/>
    <s v="Calcutta"/>
    <x v="23"/>
    <x v="0"/>
    <s v="Direct"/>
    <n v="15"/>
    <n v="15"/>
    <n v="293.41000000000003"/>
  </r>
  <r>
    <s v="Export"/>
    <s v="Southern Asia"/>
    <s v="India"/>
    <s v="Calcutta"/>
    <x v="74"/>
    <x v="0"/>
    <s v="Direct"/>
    <n v="44"/>
    <n v="44"/>
    <n v="952.2"/>
  </r>
  <r>
    <s v="Export"/>
    <s v="Southern Asia"/>
    <s v="India"/>
    <s v="Calcutta"/>
    <x v="34"/>
    <x v="0"/>
    <s v="Direct"/>
    <n v="40"/>
    <n v="40"/>
    <n v="858.91399999999999"/>
  </r>
  <r>
    <s v="Export"/>
    <s v="Southern Asia"/>
    <s v="India"/>
    <s v="DADRI"/>
    <x v="5"/>
    <x v="0"/>
    <s v="Direct"/>
    <n v="5"/>
    <n v="7"/>
    <n v="118.78"/>
  </r>
  <r>
    <s v="Export"/>
    <s v="Southern Asia"/>
    <s v="India"/>
    <s v="Dhannad/Indore"/>
    <x v="5"/>
    <x v="0"/>
    <s v="Direct"/>
    <n v="6"/>
    <n v="6"/>
    <n v="134.86019999999999"/>
  </r>
  <r>
    <s v="Export"/>
    <s v="Southern Asia"/>
    <s v="India"/>
    <s v="Haldia"/>
    <x v="50"/>
    <x v="0"/>
    <s v="Direct"/>
    <n v="32"/>
    <n v="64"/>
    <n v="778.45"/>
  </r>
  <r>
    <s v="Export"/>
    <s v="Southern Asia"/>
    <s v="India"/>
    <s v="India - Other"/>
    <x v="32"/>
    <x v="2"/>
    <s v="Direct"/>
    <n v="1"/>
    <n v="0"/>
    <n v="8263.8430000000008"/>
  </r>
  <r>
    <s v="Export"/>
    <s v="Southern Asia"/>
    <s v="India"/>
    <s v="India - Other"/>
    <x v="2"/>
    <x v="0"/>
    <s v="Direct"/>
    <n v="5"/>
    <n v="10"/>
    <n v="124.85"/>
  </r>
  <r>
    <s v="Export"/>
    <s v="Southern Asia"/>
    <s v="India"/>
    <s v="India - Other"/>
    <x v="5"/>
    <x v="0"/>
    <s v="Direct"/>
    <n v="54"/>
    <n v="77"/>
    <n v="1255.481"/>
  </r>
  <r>
    <s v="Export"/>
    <s v="Southern Asia"/>
    <s v="India"/>
    <s v="Jaipur"/>
    <x v="27"/>
    <x v="0"/>
    <s v="Direct"/>
    <n v="2"/>
    <n v="4"/>
    <n v="59.201999999999998"/>
  </r>
  <r>
    <s v="Export"/>
    <s v="Southern Asia"/>
    <s v="India"/>
    <s v="Ludhiana"/>
    <x v="5"/>
    <x v="0"/>
    <s v="Direct"/>
    <n v="51"/>
    <n v="63"/>
    <n v="1247.54"/>
  </r>
  <r>
    <s v="Export"/>
    <s v="Southern Asia"/>
    <s v="India"/>
    <s v="Madras"/>
    <x v="54"/>
    <x v="0"/>
    <s v="Direct"/>
    <n v="2"/>
    <n v="2"/>
    <n v="50.3"/>
  </r>
  <r>
    <s v="Export"/>
    <s v="Southern Asia"/>
    <s v="India"/>
    <s v="Madras"/>
    <x v="2"/>
    <x v="0"/>
    <s v="Direct"/>
    <n v="16"/>
    <n v="32"/>
    <n v="394.61"/>
  </r>
  <r>
    <s v="Export"/>
    <s v="Southern Asia"/>
    <s v="India"/>
    <s v="Madras"/>
    <x v="5"/>
    <x v="0"/>
    <s v="Direct"/>
    <n v="243"/>
    <n v="270"/>
    <n v="5268.7079999999996"/>
  </r>
  <r>
    <s v="Export"/>
    <s v="Southern Asia"/>
    <s v="India"/>
    <s v="Marmugao (Marmagao)"/>
    <x v="11"/>
    <x v="0"/>
    <s v="Direct"/>
    <n v="1"/>
    <n v="2"/>
    <n v="11.15"/>
  </r>
  <r>
    <s v="Export"/>
    <s v="Southern Asia"/>
    <s v="India"/>
    <s v="Mundra"/>
    <x v="85"/>
    <x v="0"/>
    <s v="Direct"/>
    <n v="1"/>
    <n v="1"/>
    <n v="20.398"/>
  </r>
  <r>
    <s v="Export"/>
    <s v="Southern Asia"/>
    <s v="India"/>
    <s v="Mundra"/>
    <x v="27"/>
    <x v="0"/>
    <s v="Direct"/>
    <n v="4"/>
    <n v="8"/>
    <n v="113.39100000000001"/>
  </r>
  <r>
    <s v="Export"/>
    <s v="Southern Asia"/>
    <s v="India"/>
    <s v="Mundra"/>
    <x v="50"/>
    <x v="0"/>
    <s v="Direct"/>
    <n v="5"/>
    <n v="10"/>
    <n v="126.46"/>
  </r>
  <r>
    <s v="Export"/>
    <s v="Southern Asia"/>
    <s v="India"/>
    <s v="Pune"/>
    <x v="80"/>
    <x v="0"/>
    <s v="Direct"/>
    <n v="6"/>
    <n v="6"/>
    <n v="150.38"/>
  </r>
  <r>
    <s v="Export"/>
    <s v="Southern Asia"/>
    <s v="India"/>
    <s v="Tughlakabad"/>
    <x v="55"/>
    <x v="0"/>
    <s v="Direct"/>
    <n v="1"/>
    <n v="1"/>
    <n v="22.9"/>
  </r>
  <r>
    <s v="Export"/>
    <s v="Southern Asia"/>
    <s v="India"/>
    <s v="Tuticorin"/>
    <x v="50"/>
    <x v="0"/>
    <s v="Direct"/>
    <n v="107"/>
    <n v="214"/>
    <n v="2727.91"/>
  </r>
  <r>
    <s v="Export"/>
    <s v="Southern Asia"/>
    <s v="India"/>
    <s v="Visakhapatnam"/>
    <x v="5"/>
    <x v="0"/>
    <s v="Direct"/>
    <n v="38"/>
    <n v="39"/>
    <n v="886.65499999999997"/>
  </r>
  <r>
    <s v="Export"/>
    <s v="Southern Asia"/>
    <s v="India"/>
    <s v="Visakhapatnam"/>
    <x v="71"/>
    <x v="0"/>
    <s v="Direct"/>
    <n v="3"/>
    <n v="6"/>
    <n v="61.08"/>
  </r>
  <r>
    <s v="Export"/>
    <s v="Southern Asia"/>
    <s v="Myanmar"/>
    <s v="Rangoon"/>
    <x v="34"/>
    <x v="0"/>
    <s v="Direct"/>
    <n v="28"/>
    <n v="28"/>
    <n v="636.51300000000003"/>
  </r>
  <r>
    <s v="Export"/>
    <s v="Southern Asia"/>
    <s v="Nepal"/>
    <s v="Nepal - Other"/>
    <x v="55"/>
    <x v="0"/>
    <s v="Direct"/>
    <n v="3"/>
    <n v="3"/>
    <n v="64.22"/>
  </r>
  <r>
    <s v="Export"/>
    <s v="Southern Asia"/>
    <s v="Pakistan"/>
    <s v="Karachi"/>
    <x v="21"/>
    <x v="0"/>
    <s v="Direct"/>
    <n v="6"/>
    <n v="6"/>
    <n v="164.88"/>
  </r>
  <r>
    <s v="Export"/>
    <s v="Southern Asia"/>
    <s v="India"/>
    <s v="Jawaharlal Nehru"/>
    <x v="6"/>
    <x v="0"/>
    <s v="Direct"/>
    <n v="1"/>
    <n v="2"/>
    <n v="17.696999999999999"/>
  </r>
  <r>
    <s v="Export"/>
    <s v="Southern Asia"/>
    <s v="India"/>
    <s v="Jawaharlal Nehru"/>
    <x v="21"/>
    <x v="0"/>
    <s v="Direct"/>
    <n v="6"/>
    <n v="7"/>
    <n v="150.28"/>
  </r>
  <r>
    <s v="Export"/>
    <s v="Southern Asia"/>
    <s v="India"/>
    <s v="Jawaharlal Nehru"/>
    <x v="11"/>
    <x v="0"/>
    <s v="Direct"/>
    <n v="10"/>
    <n v="10"/>
    <n v="227.77"/>
  </r>
  <r>
    <s v="Export"/>
    <s v="Southern Asia"/>
    <s v="India"/>
    <s v="Jawaharlal Nehru"/>
    <x v="8"/>
    <x v="0"/>
    <s v="Direct"/>
    <n v="4"/>
    <n v="7"/>
    <n v="91.795000000000002"/>
  </r>
  <r>
    <s v="Export"/>
    <s v="Southern Asia"/>
    <s v="India"/>
    <s v="Jawaharlal Nehru"/>
    <x v="30"/>
    <x v="0"/>
    <s v="Direct"/>
    <n v="2"/>
    <n v="4"/>
    <n v="13.58"/>
  </r>
  <r>
    <s v="Export"/>
    <s v="Southern Asia"/>
    <s v="India"/>
    <s v="Jawaharlal Nehru"/>
    <x v="2"/>
    <x v="0"/>
    <s v="Direct"/>
    <n v="77"/>
    <n v="154"/>
    <n v="1944.2"/>
  </r>
  <r>
    <s v="Export"/>
    <s v="Southern Asia"/>
    <s v="India"/>
    <s v="Jawaharlal Nehru"/>
    <x v="5"/>
    <x v="0"/>
    <s v="Direct"/>
    <n v="162"/>
    <n v="199"/>
    <n v="3496.5410000000002"/>
  </r>
  <r>
    <s v="Export"/>
    <s v="Southern Asia"/>
    <s v="India"/>
    <s v="Jawaharlal Nehru"/>
    <x v="55"/>
    <x v="0"/>
    <s v="Direct"/>
    <n v="81"/>
    <n v="82"/>
    <n v="1847.971"/>
  </r>
  <r>
    <s v="Export"/>
    <s v="Southern Asia"/>
    <s v="India"/>
    <s v="Kanpur"/>
    <x v="5"/>
    <x v="0"/>
    <s v="Direct"/>
    <n v="6"/>
    <n v="6"/>
    <n v="138.08000000000001"/>
  </r>
  <r>
    <s v="Export"/>
    <s v="Southern Asia"/>
    <s v="India"/>
    <s v="Ludhiana"/>
    <x v="27"/>
    <x v="0"/>
    <s v="Direct"/>
    <n v="1"/>
    <n v="2"/>
    <n v="28.544"/>
  </r>
  <r>
    <s v="Export"/>
    <s v="Southern Asia"/>
    <s v="India"/>
    <s v="Madras"/>
    <x v="17"/>
    <x v="0"/>
    <s v="Direct"/>
    <n v="3"/>
    <n v="3"/>
    <n v="63.676000000000002"/>
  </r>
  <r>
    <s v="Export"/>
    <s v="Southern Asia"/>
    <s v="India"/>
    <s v="Madras"/>
    <x v="55"/>
    <x v="0"/>
    <s v="Direct"/>
    <n v="41"/>
    <n v="41"/>
    <n v="891.04499999999996"/>
  </r>
  <r>
    <s v="Export"/>
    <s v="Southern Asia"/>
    <s v="India"/>
    <s v="Mundra"/>
    <x v="6"/>
    <x v="0"/>
    <s v="Direct"/>
    <n v="3"/>
    <n v="6"/>
    <n v="53.091000000000001"/>
  </r>
  <r>
    <s v="Export"/>
    <s v="Southern Asia"/>
    <s v="India"/>
    <s v="Mundra"/>
    <x v="29"/>
    <x v="0"/>
    <s v="Direct"/>
    <n v="2"/>
    <n v="2"/>
    <n v="50.6"/>
  </r>
  <r>
    <s v="Export"/>
    <s v="Southern Asia"/>
    <s v="India"/>
    <s v="Mundra"/>
    <x v="88"/>
    <x v="0"/>
    <s v="Direct"/>
    <n v="1"/>
    <n v="1"/>
    <n v="22.167999999999999"/>
  </r>
  <r>
    <s v="Export"/>
    <s v="Southern Asia"/>
    <s v="India"/>
    <s v="Mundra"/>
    <x v="5"/>
    <x v="0"/>
    <s v="Direct"/>
    <n v="111"/>
    <n v="131"/>
    <n v="2581.2530000000002"/>
  </r>
  <r>
    <s v="Export"/>
    <s v="Southern Asia"/>
    <s v="India"/>
    <s v="Mundra"/>
    <x v="55"/>
    <x v="0"/>
    <s v="Direct"/>
    <n v="6"/>
    <n v="6"/>
    <n v="133.32"/>
  </r>
  <r>
    <s v="Export"/>
    <s v="Southern Asia"/>
    <s v="India"/>
    <s v="Tuticorin"/>
    <x v="26"/>
    <x v="0"/>
    <s v="Direct"/>
    <n v="38"/>
    <n v="76"/>
    <n v="1017.44"/>
  </r>
  <r>
    <s v="Export"/>
    <s v="Southern Asia"/>
    <s v="India"/>
    <s v="Visakhapatnam"/>
    <x v="4"/>
    <x v="0"/>
    <s v="Direct"/>
    <n v="3"/>
    <n v="5"/>
    <n v="44.494999999999997"/>
  </r>
  <r>
    <s v="Export"/>
    <s v="Southern Asia"/>
    <s v="Myanmar"/>
    <s v="Rangoon"/>
    <x v="4"/>
    <x v="0"/>
    <s v="Direct"/>
    <n v="1"/>
    <n v="1"/>
    <n v="21.870999999999999"/>
  </r>
  <r>
    <s v="Export"/>
    <s v="Southern Asia"/>
    <s v="Myanmar"/>
    <s v="Rangoon"/>
    <x v="42"/>
    <x v="0"/>
    <s v="Direct"/>
    <n v="39"/>
    <n v="39"/>
    <n v="1063.8499999999999"/>
  </r>
  <r>
    <s v="Export"/>
    <s v="Southern Asia"/>
    <s v="Pakistan"/>
    <s v="Muhammad Bin Qasim/Karachi"/>
    <x v="82"/>
    <x v="0"/>
    <s v="Direct"/>
    <n v="1"/>
    <n v="2"/>
    <n v="25.04"/>
  </r>
  <r>
    <s v="Export"/>
    <s v="Southern Asia"/>
    <s v="Pakistan"/>
    <s v="Muhammad Bin Qasim/Karachi"/>
    <x v="4"/>
    <x v="0"/>
    <s v="Direct"/>
    <n v="6"/>
    <n v="6"/>
    <n v="155.23500000000001"/>
  </r>
  <r>
    <s v="Export"/>
    <s v="Southern Asia"/>
    <s v="Sri Lanka"/>
    <s v="Colombo"/>
    <x v="26"/>
    <x v="0"/>
    <s v="Direct"/>
    <n v="1"/>
    <n v="1"/>
    <n v="13.25"/>
  </r>
  <r>
    <s v="Export"/>
    <s v="U.S.A."/>
    <s v="United States Of America"/>
    <s v="Charleston"/>
    <x v="16"/>
    <x v="0"/>
    <s v="Direct"/>
    <n v="1"/>
    <n v="1"/>
    <n v="7.7850000000000001"/>
  </r>
  <r>
    <s v="Export"/>
    <s v="U.S.A."/>
    <s v="United States Of America"/>
    <s v="Chicago"/>
    <x v="8"/>
    <x v="0"/>
    <s v="Direct"/>
    <n v="1"/>
    <n v="1"/>
    <n v="4.22"/>
  </r>
  <r>
    <s v="Export"/>
    <s v="U.S.A."/>
    <s v="United States Of America"/>
    <s v="Dallas"/>
    <x v="4"/>
    <x v="0"/>
    <s v="Direct"/>
    <n v="1"/>
    <n v="1"/>
    <n v="13.651"/>
  </r>
  <r>
    <s v="Export"/>
    <s v="U.S.A."/>
    <s v="United States Of America"/>
    <s v="Denver"/>
    <x v="15"/>
    <x v="0"/>
    <s v="Direct"/>
    <n v="1"/>
    <n v="2"/>
    <n v="5.15"/>
  </r>
  <r>
    <s v="Export"/>
    <s v="U.S.A."/>
    <s v="United States Of America"/>
    <s v="Houston"/>
    <x v="35"/>
    <x v="0"/>
    <s v="Direct"/>
    <n v="2"/>
    <n v="2"/>
    <n v="8.16"/>
  </r>
  <r>
    <s v="Export"/>
    <s v="U.S.A."/>
    <s v="United States Of America"/>
    <s v="Houston"/>
    <x v="40"/>
    <x v="0"/>
    <s v="Direct"/>
    <n v="1"/>
    <n v="1"/>
    <n v="7.14"/>
  </r>
  <r>
    <s v="Export"/>
    <s v="U.S.A."/>
    <s v="United States Of America"/>
    <s v="Houston"/>
    <x v="4"/>
    <x v="0"/>
    <s v="Direct"/>
    <n v="1"/>
    <n v="2"/>
    <n v="6.6449999999999996"/>
  </r>
  <r>
    <s v="Export"/>
    <s v="U.S.A."/>
    <s v="United States Of America"/>
    <s v="Houston"/>
    <x v="51"/>
    <x v="0"/>
    <s v="Direct"/>
    <n v="2"/>
    <n v="2"/>
    <n v="38.113500000000002"/>
  </r>
  <r>
    <s v="Export"/>
    <s v="U.S.A."/>
    <s v="United States Of America"/>
    <s v="Long Beach"/>
    <x v="18"/>
    <x v="0"/>
    <s v="Direct"/>
    <n v="42"/>
    <n v="44"/>
    <n v="828.14369999999997"/>
  </r>
  <r>
    <s v="Export"/>
    <s v="U.S.A."/>
    <s v="United States Of America"/>
    <s v="Long Beach"/>
    <x v="4"/>
    <x v="1"/>
    <s v="Direct"/>
    <n v="5"/>
    <n v="0"/>
    <n v="183.85"/>
  </r>
  <r>
    <s v="Export"/>
    <s v="U.S.A."/>
    <s v="United States Of America"/>
    <s v="Long Beach"/>
    <x v="15"/>
    <x v="0"/>
    <s v="Direct"/>
    <n v="1"/>
    <n v="2"/>
    <n v="7.55"/>
  </r>
  <r>
    <s v="Export"/>
    <s v="U.S.A."/>
    <s v="United States Of America"/>
    <s v="Long Beach"/>
    <x v="0"/>
    <x v="0"/>
    <s v="Direct"/>
    <n v="1"/>
    <n v="2"/>
    <n v="1.49"/>
  </r>
  <r>
    <s v="Export"/>
    <s v="U.S.A."/>
    <s v="United States Of America"/>
    <s v="Los Angeles"/>
    <x v="29"/>
    <x v="0"/>
    <s v="Direct"/>
    <n v="1"/>
    <n v="1"/>
    <n v="18.952999999999999"/>
  </r>
  <r>
    <s v="Export"/>
    <s v="U.S.A."/>
    <s v="United States Of America"/>
    <s v="Los Angeles"/>
    <x v="19"/>
    <x v="0"/>
    <s v="Direct"/>
    <n v="5"/>
    <n v="5"/>
    <n v="54.307000000000002"/>
  </r>
  <r>
    <s v="Export"/>
    <s v="U.S.A."/>
    <s v="United States Of America"/>
    <s v="New York"/>
    <x v="67"/>
    <x v="0"/>
    <s v="Direct"/>
    <n v="1"/>
    <n v="1"/>
    <n v="16.731999999999999"/>
  </r>
  <r>
    <s v="Export"/>
    <s v="U.S.A."/>
    <s v="United States Of America"/>
    <s v="Norfolk"/>
    <x v="6"/>
    <x v="0"/>
    <s v="Direct"/>
    <n v="4"/>
    <n v="8"/>
    <n v="71.816999999999993"/>
  </r>
  <r>
    <s v="Export"/>
    <s v="U.S.A."/>
    <s v="United States Of America"/>
    <s v="Norfolk"/>
    <x v="12"/>
    <x v="0"/>
    <s v="Direct"/>
    <n v="2"/>
    <n v="2"/>
    <n v="3.9929999999999999"/>
  </r>
  <r>
    <s v="Export"/>
    <s v="U.S.A."/>
    <s v="United States Of America"/>
    <s v="Norfolk"/>
    <x v="2"/>
    <x v="0"/>
    <s v="Direct"/>
    <n v="12"/>
    <n v="23"/>
    <n v="202.45079999999999"/>
  </r>
  <r>
    <s v="Export"/>
    <s v="U.S.A."/>
    <s v="United States Of America"/>
    <s v="Norfolk"/>
    <x v="57"/>
    <x v="0"/>
    <s v="Direct"/>
    <n v="1"/>
    <n v="1"/>
    <n v="0.78400000000000003"/>
  </r>
  <r>
    <s v="Export"/>
    <s v="U.S.A."/>
    <s v="United States Of America"/>
    <s v="Norfolk"/>
    <x v="53"/>
    <x v="0"/>
    <s v="Direct"/>
    <n v="1"/>
    <n v="1"/>
    <n v="14.56"/>
  </r>
  <r>
    <s v="Export"/>
    <s v="U.S.A."/>
    <s v="United States Of America"/>
    <s v="Oakland"/>
    <x v="6"/>
    <x v="0"/>
    <s v="Direct"/>
    <n v="5"/>
    <n v="5"/>
    <n v="95.531000000000006"/>
  </r>
  <r>
    <s v="Export"/>
    <s v="U.S.A."/>
    <s v="United States Of America"/>
    <s v="Oakland"/>
    <x v="46"/>
    <x v="0"/>
    <s v="Direct"/>
    <n v="22"/>
    <n v="28"/>
    <n v="428.27499999999998"/>
  </r>
  <r>
    <s v="Export"/>
    <s v="U.S.A."/>
    <s v="United States Of America"/>
    <s v="Oakland"/>
    <x v="19"/>
    <x v="0"/>
    <s v="Direct"/>
    <n v="3"/>
    <n v="3"/>
    <n v="36.331000000000003"/>
  </r>
  <r>
    <s v="Export"/>
    <s v="U.S.A."/>
    <s v="United States Of America"/>
    <s v="Philadelphia"/>
    <x v="46"/>
    <x v="0"/>
    <s v="Direct"/>
    <n v="3"/>
    <n v="3"/>
    <n v="57.865000000000002"/>
  </r>
  <r>
    <s v="Export"/>
    <s v="U.S.A."/>
    <s v="United States Of America"/>
    <s v="PITTSBURGH"/>
    <x v="19"/>
    <x v="0"/>
    <s v="Direct"/>
    <n v="4"/>
    <n v="4"/>
    <n v="55.091000000000001"/>
  </r>
  <r>
    <s v="Export"/>
    <s v="U.S.A."/>
    <s v="United States Of America"/>
    <s v="Savannah"/>
    <x v="4"/>
    <x v="0"/>
    <s v="Direct"/>
    <n v="4"/>
    <n v="7"/>
    <n v="38.5"/>
  </r>
  <r>
    <s v="Export"/>
    <s v="U.S.A."/>
    <s v="United States Of America"/>
    <s v="Seattle"/>
    <x v="6"/>
    <x v="0"/>
    <s v="Direct"/>
    <n v="10"/>
    <n v="20"/>
    <n v="176.97"/>
  </r>
  <r>
    <s v="Export"/>
    <s v="U.S.A."/>
    <s v="United States Of America"/>
    <s v="Texas City"/>
    <x v="6"/>
    <x v="0"/>
    <s v="Direct"/>
    <n v="5"/>
    <n v="10"/>
    <n v="90.88"/>
  </r>
  <r>
    <s v="Export"/>
    <s v="U.S.A."/>
    <s v="United States Of America"/>
    <s v="USA - other"/>
    <x v="6"/>
    <x v="0"/>
    <s v="Direct"/>
    <n v="15"/>
    <n v="29"/>
    <n v="272.00099999999998"/>
  </r>
  <r>
    <s v="Export"/>
    <s v="U.S.A."/>
    <s v="United States Of America"/>
    <s v="USA - other"/>
    <x v="19"/>
    <x v="0"/>
    <s v="Direct"/>
    <n v="1"/>
    <n v="1"/>
    <n v="9.5860000000000003"/>
  </r>
  <r>
    <s v="Export"/>
    <s v="United Kingdom and Ireland"/>
    <s v="Ireland"/>
    <s v="Dublin"/>
    <x v="13"/>
    <x v="1"/>
    <s v="Transhipment"/>
    <n v="2"/>
    <n v="0"/>
    <n v="2.5550000000000002"/>
  </r>
  <r>
    <s v="Export"/>
    <s v="United Kingdom and Ireland"/>
    <s v="United Kingdom"/>
    <s v="Belfast"/>
    <x v="14"/>
    <x v="0"/>
    <s v="Direct"/>
    <n v="1"/>
    <n v="2"/>
    <n v="5.85"/>
  </r>
  <r>
    <s v="Export"/>
    <s v="United Kingdom and Ireland"/>
    <s v="United Kingdom"/>
    <s v="Felixstowe"/>
    <x v="18"/>
    <x v="0"/>
    <s v="Direct"/>
    <n v="1"/>
    <n v="1"/>
    <n v="15.0435"/>
  </r>
  <r>
    <s v="Export"/>
    <s v="United Kingdom and Ireland"/>
    <s v="United Kingdom"/>
    <s v="Felixstowe"/>
    <x v="13"/>
    <x v="0"/>
    <s v="Direct"/>
    <n v="1"/>
    <n v="1"/>
    <n v="1.84"/>
  </r>
  <r>
    <s v="Export"/>
    <s v="United Kingdom and Ireland"/>
    <s v="United Kingdom"/>
    <s v="Felixstowe"/>
    <x v="53"/>
    <x v="0"/>
    <s v="Direct"/>
    <n v="6"/>
    <n v="6"/>
    <n v="142.876"/>
  </r>
  <r>
    <s v="Export"/>
    <s v="United Kingdom and Ireland"/>
    <s v="United Kingdom"/>
    <s v="Grangemouth"/>
    <x v="16"/>
    <x v="0"/>
    <s v="Direct"/>
    <n v="5"/>
    <n v="10"/>
    <n v="70.885000000000005"/>
  </r>
  <r>
    <s v="Export"/>
    <s v="United Kingdom and Ireland"/>
    <s v="United Kingdom"/>
    <s v="Grangemouth"/>
    <x v="15"/>
    <x v="0"/>
    <s v="Direct"/>
    <n v="5"/>
    <n v="8"/>
    <n v="20.257100000000001"/>
  </r>
  <r>
    <s v="Export"/>
    <s v="United Kingdom and Ireland"/>
    <s v="United Kingdom"/>
    <s v="Grangemouth"/>
    <x v="30"/>
    <x v="0"/>
    <s v="Direct"/>
    <n v="1"/>
    <n v="2"/>
    <n v="16.48"/>
  </r>
  <r>
    <s v="Export"/>
    <s v="United Kingdom and Ireland"/>
    <s v="United Kingdom"/>
    <s v="Southampton"/>
    <x v="13"/>
    <x v="1"/>
    <s v="Direct"/>
    <n v="4"/>
    <n v="0"/>
    <n v="5.9269999999999996"/>
  </r>
  <r>
    <s v="Export"/>
    <s v="United Kingdom and Ireland"/>
    <s v="United Kingdom"/>
    <s v="Southampton"/>
    <x v="89"/>
    <x v="0"/>
    <s v="Direct"/>
    <n v="3"/>
    <n v="3"/>
    <n v="29.975999999999999"/>
  </r>
  <r>
    <s v="Export"/>
    <s v="United Kingdom and Ireland"/>
    <s v="United Kingdom"/>
    <s v="Southampton"/>
    <x v="3"/>
    <x v="0"/>
    <s v="Direct"/>
    <n v="1"/>
    <n v="1"/>
    <n v="4.97"/>
  </r>
  <r>
    <s v="Export"/>
    <s v="United Kingdom and Ireland"/>
    <s v="United Kingdom"/>
    <s v="Taunton"/>
    <x v="15"/>
    <x v="0"/>
    <s v="Direct"/>
    <n v="1"/>
    <n v="1"/>
    <n v="2.23"/>
  </r>
  <r>
    <s v="Export"/>
    <s v="Western Europe"/>
    <s v="Belgium"/>
    <s v="Antwerp"/>
    <x v="18"/>
    <x v="0"/>
    <s v="Direct"/>
    <n v="5"/>
    <n v="5"/>
    <n v="59.26"/>
  </r>
  <r>
    <s v="Export"/>
    <s v="Western Europe"/>
    <s v="Belgium"/>
    <s v="Antwerp"/>
    <x v="4"/>
    <x v="0"/>
    <s v="Direct"/>
    <n v="3"/>
    <n v="6"/>
    <n v="61.72"/>
  </r>
  <r>
    <s v="Export"/>
    <s v="Western Europe"/>
    <s v="Belgium"/>
    <s v="Antwerp"/>
    <x v="15"/>
    <x v="0"/>
    <s v="Direct"/>
    <n v="2"/>
    <n v="3"/>
    <n v="2.9140000000000001"/>
  </r>
  <r>
    <s v="Export"/>
    <s v="Western Europe"/>
    <s v="Belgium"/>
    <s v="Antwerp"/>
    <x v="53"/>
    <x v="0"/>
    <s v="Direct"/>
    <n v="1"/>
    <n v="1"/>
    <n v="7.8879999999999999"/>
  </r>
  <r>
    <s v="Export"/>
    <s v="Western Europe"/>
    <s v="France"/>
    <s v="Fos-Sur-Mer"/>
    <x v="15"/>
    <x v="0"/>
    <s v="Direct"/>
    <n v="3"/>
    <n v="3"/>
    <n v="4.2690000000000001"/>
  </r>
  <r>
    <s v="Export"/>
    <s v="Western Europe"/>
    <s v="France"/>
    <s v="Fos-Sur-Mer"/>
    <x v="2"/>
    <x v="0"/>
    <s v="Direct"/>
    <n v="3"/>
    <n v="3"/>
    <n v="65.23"/>
  </r>
  <r>
    <s v="Export"/>
    <s v="Western Europe"/>
    <s v="France"/>
    <s v="Le Havre"/>
    <x v="4"/>
    <x v="0"/>
    <s v="Direct"/>
    <n v="8"/>
    <n v="15"/>
    <n v="113.105"/>
  </r>
  <r>
    <s v="Export"/>
    <s v="Western Europe"/>
    <s v="Germany, Federal Republic of"/>
    <s v="Bremerhaven"/>
    <x v="6"/>
    <x v="0"/>
    <s v="Direct"/>
    <n v="1"/>
    <n v="1"/>
    <n v="13.098000000000001"/>
  </r>
  <r>
    <s v="Export"/>
    <s v="Western Europe"/>
    <s v="Germany, Federal Republic of"/>
    <s v="Hamburg"/>
    <x v="63"/>
    <x v="0"/>
    <s v="Direct"/>
    <n v="1"/>
    <n v="1"/>
    <n v="7.0750000000000002"/>
  </r>
  <r>
    <s v="Export"/>
    <s v="Western Europe"/>
    <s v="Netherlands"/>
    <s v="Rotterdam"/>
    <x v="55"/>
    <x v="0"/>
    <s v="Direct"/>
    <n v="68"/>
    <n v="68"/>
    <n v="1411.3140000000001"/>
  </r>
  <r>
    <s v="Export"/>
    <s v="Western Europe"/>
    <s v="Spain"/>
    <s v="Algeciras"/>
    <x v="11"/>
    <x v="0"/>
    <s v="Direct"/>
    <n v="1"/>
    <n v="1"/>
    <n v="20.058"/>
  </r>
  <r>
    <s v="Export"/>
    <s v="Western Europe"/>
    <s v="Spain"/>
    <s v="Bilbao"/>
    <x v="18"/>
    <x v="0"/>
    <s v="Direct"/>
    <n v="1"/>
    <n v="2"/>
    <n v="26.19"/>
  </r>
  <r>
    <s v="Export"/>
    <s v="Western Europe"/>
    <s v="Spain"/>
    <s v="Bilbao"/>
    <x v="5"/>
    <x v="0"/>
    <s v="Direct"/>
    <n v="1"/>
    <n v="2"/>
    <n v="20.640999999999998"/>
  </r>
  <r>
    <s v="Export"/>
    <s v="Western Europe"/>
    <s v="Spain"/>
    <s v="Las Palmas"/>
    <x v="15"/>
    <x v="0"/>
    <s v="Direct"/>
    <n v="1"/>
    <n v="1"/>
    <n v="4.45"/>
  </r>
  <r>
    <s v="Export"/>
    <s v="Western Europe"/>
    <s v="Spain"/>
    <s v="Palmones"/>
    <x v="29"/>
    <x v="0"/>
    <s v="Direct"/>
    <n v="12"/>
    <n v="12"/>
    <n v="288.42"/>
  </r>
  <r>
    <s v="Export"/>
    <s v="Western Europe"/>
    <s v="Spain"/>
    <s v="Valencia"/>
    <x v="54"/>
    <x v="0"/>
    <s v="Direct"/>
    <n v="26"/>
    <n v="26"/>
    <n v="627.32000000000005"/>
  </r>
  <r>
    <s v="Import"/>
    <s v="Africa"/>
    <s v="Egypt"/>
    <s v="Alexandria"/>
    <x v="31"/>
    <x v="0"/>
    <s v="Direct"/>
    <n v="2"/>
    <n v="2"/>
    <n v="49.755000000000003"/>
  </r>
  <r>
    <s v="Import"/>
    <s v="Africa"/>
    <s v="Egypt"/>
    <s v="Alexandria"/>
    <x v="4"/>
    <x v="0"/>
    <s v="Direct"/>
    <n v="1"/>
    <n v="1"/>
    <n v="6.1"/>
  </r>
  <r>
    <s v="Import"/>
    <s v="Africa"/>
    <s v="Egypt"/>
    <s v="Damietta "/>
    <x v="33"/>
    <x v="0"/>
    <s v="Direct"/>
    <n v="2"/>
    <n v="2"/>
    <n v="9.77"/>
  </r>
  <r>
    <s v="Import"/>
    <s v="Africa"/>
    <s v="Egypt"/>
    <s v="Damietta "/>
    <x v="14"/>
    <x v="0"/>
    <s v="Direct"/>
    <n v="1"/>
    <n v="2"/>
    <n v="7"/>
  </r>
  <r>
    <s v="Import"/>
    <s v="Africa"/>
    <s v="Ghana"/>
    <s v="Tema"/>
    <x v="4"/>
    <x v="0"/>
    <s v="Direct"/>
    <n v="1"/>
    <n v="1"/>
    <n v="14.36"/>
  </r>
  <r>
    <s v="Import"/>
    <s v="Africa"/>
    <s v="Kenya"/>
    <s v="Mombasa"/>
    <x v="40"/>
    <x v="0"/>
    <s v="Direct"/>
    <n v="1"/>
    <n v="1"/>
    <n v="18.72"/>
  </r>
  <r>
    <s v="Export"/>
    <s v="Southern Asia"/>
    <s v="Sri Lanka"/>
    <s v="Colombo"/>
    <x v="35"/>
    <x v="0"/>
    <s v="Direct"/>
    <n v="84"/>
    <n v="152"/>
    <n v="304"/>
  </r>
  <r>
    <s v="Export"/>
    <s v="Southern Asia"/>
    <s v="Sri Lanka"/>
    <s v="Colombo"/>
    <x v="12"/>
    <x v="0"/>
    <s v="Direct"/>
    <n v="1"/>
    <n v="2"/>
    <n v="19.2"/>
  </r>
  <r>
    <s v="Export"/>
    <s v="Southern Asia"/>
    <s v="Sri Lanka"/>
    <s v="Colombo"/>
    <x v="46"/>
    <x v="0"/>
    <s v="Direct"/>
    <n v="6"/>
    <n v="6"/>
    <n v="123.68"/>
  </r>
  <r>
    <s v="Export"/>
    <s v="Southern Asia"/>
    <s v="Sri Lanka"/>
    <s v="Colombo"/>
    <x v="15"/>
    <x v="0"/>
    <s v="Direct"/>
    <n v="7"/>
    <n v="8"/>
    <n v="55.16"/>
  </r>
  <r>
    <s v="Export"/>
    <s v="Southern Asia"/>
    <s v="Sri Lanka"/>
    <s v="Colombo"/>
    <x v="55"/>
    <x v="0"/>
    <s v="Direct"/>
    <n v="5"/>
    <n v="5"/>
    <n v="105.6"/>
  </r>
  <r>
    <s v="Export"/>
    <s v="Southern Asia"/>
    <s v="Sri Lanka"/>
    <s v="Colombo"/>
    <x v="14"/>
    <x v="0"/>
    <s v="Direct"/>
    <n v="1"/>
    <n v="2"/>
    <n v="17.5"/>
  </r>
  <r>
    <s v="Export"/>
    <s v="U.S.A."/>
    <s v="United States Of America"/>
    <s v="Baltimore"/>
    <x v="15"/>
    <x v="0"/>
    <s v="Direct"/>
    <n v="1"/>
    <n v="1"/>
    <n v="3.8"/>
  </r>
  <r>
    <s v="Export"/>
    <s v="U.S.A."/>
    <s v="United States Of America"/>
    <s v="Chicago"/>
    <x v="6"/>
    <x v="0"/>
    <s v="Direct"/>
    <n v="1"/>
    <n v="2"/>
    <n v="18.04"/>
  </r>
  <r>
    <s v="Export"/>
    <s v="U.S.A."/>
    <s v="United States Of America"/>
    <s v="Dallas"/>
    <x v="16"/>
    <x v="0"/>
    <s v="Direct"/>
    <n v="1"/>
    <n v="2"/>
    <n v="5.22"/>
  </r>
  <r>
    <s v="Export"/>
    <s v="U.S.A."/>
    <s v="United States Of America"/>
    <s v="Houston"/>
    <x v="6"/>
    <x v="0"/>
    <s v="Direct"/>
    <n v="21"/>
    <n v="42"/>
    <n v="371.637"/>
  </r>
  <r>
    <s v="Export"/>
    <s v="U.S.A."/>
    <s v="United States Of America"/>
    <s v="Houston"/>
    <x v="7"/>
    <x v="0"/>
    <s v="Direct"/>
    <n v="2"/>
    <n v="2"/>
    <n v="35.26"/>
  </r>
  <r>
    <s v="Export"/>
    <s v="U.S.A."/>
    <s v="United States Of America"/>
    <s v="Houston"/>
    <x v="48"/>
    <x v="0"/>
    <s v="Direct"/>
    <n v="2"/>
    <n v="2"/>
    <n v="36.56"/>
  </r>
  <r>
    <s v="Export"/>
    <s v="U.S.A."/>
    <s v="United States Of America"/>
    <s v="Long Beach"/>
    <x v="6"/>
    <x v="0"/>
    <s v="Direct"/>
    <n v="11"/>
    <n v="21"/>
    <n v="186.232"/>
  </r>
  <r>
    <s v="Export"/>
    <s v="U.S.A."/>
    <s v="United States Of America"/>
    <s v="Long Beach"/>
    <x v="4"/>
    <x v="0"/>
    <s v="Direct"/>
    <n v="7"/>
    <n v="8"/>
    <n v="58.085999999999999"/>
  </r>
  <r>
    <s v="Export"/>
    <s v="U.S.A."/>
    <s v="United States Of America"/>
    <s v="Long Beach"/>
    <x v="19"/>
    <x v="0"/>
    <s v="Direct"/>
    <n v="3"/>
    <n v="3"/>
    <n v="46.134"/>
  </r>
  <r>
    <s v="Export"/>
    <s v="U.S.A."/>
    <s v="United States Of America"/>
    <s v="Mobile"/>
    <x v="4"/>
    <x v="0"/>
    <s v="Direct"/>
    <n v="3"/>
    <n v="6"/>
    <n v="44.524999999999999"/>
  </r>
  <r>
    <s v="Export"/>
    <s v="U.S.A."/>
    <s v="United States Of America"/>
    <s v="New Orleans"/>
    <x v="4"/>
    <x v="0"/>
    <s v="Direct"/>
    <n v="2"/>
    <n v="2"/>
    <n v="20.75"/>
  </r>
  <r>
    <s v="Export"/>
    <s v="U.S.A."/>
    <s v="United States Of America"/>
    <s v="Oakland"/>
    <x v="44"/>
    <x v="0"/>
    <s v="Direct"/>
    <n v="1"/>
    <n v="2"/>
    <n v="15.84"/>
  </r>
  <r>
    <s v="Export"/>
    <s v="U.S.A."/>
    <s v="United States Of America"/>
    <s v="Oakland"/>
    <x v="26"/>
    <x v="0"/>
    <s v="Direct"/>
    <n v="2"/>
    <n v="2"/>
    <n v="23.6"/>
  </r>
  <r>
    <s v="Export"/>
    <s v="U.S.A."/>
    <s v="United States Of America"/>
    <s v="Oakland"/>
    <x v="8"/>
    <x v="0"/>
    <s v="Direct"/>
    <n v="1"/>
    <n v="1"/>
    <n v="20.117000000000001"/>
  </r>
  <r>
    <s v="Export"/>
    <s v="U.S.A."/>
    <s v="United States Of America"/>
    <s v="Oakland"/>
    <x v="74"/>
    <x v="0"/>
    <s v="Direct"/>
    <n v="1"/>
    <n v="1"/>
    <n v="19.73"/>
  </r>
  <r>
    <s v="Export"/>
    <s v="U.S.A."/>
    <s v="United States Of America"/>
    <s v="Philadelphia"/>
    <x v="18"/>
    <x v="0"/>
    <s v="Direct"/>
    <n v="61"/>
    <n v="82"/>
    <n v="1282.1161999999999"/>
  </r>
  <r>
    <s v="Export"/>
    <s v="U.S.A."/>
    <s v="United States Of America"/>
    <s v="Philadelphia"/>
    <x v="4"/>
    <x v="0"/>
    <s v="Direct"/>
    <n v="2"/>
    <n v="2"/>
    <n v="15.97"/>
  </r>
  <r>
    <s v="Export"/>
    <s v="U.S.A."/>
    <s v="United States Of America"/>
    <s v="Portland (Oregon)"/>
    <x v="15"/>
    <x v="0"/>
    <s v="Direct"/>
    <n v="1"/>
    <n v="1"/>
    <n v="5.65"/>
  </r>
  <r>
    <s v="Export"/>
    <s v="U.S.A."/>
    <s v="United States Of America"/>
    <s v="Seattle"/>
    <x v="11"/>
    <x v="0"/>
    <s v="Direct"/>
    <n v="3"/>
    <n v="6"/>
    <n v="66"/>
  </r>
  <r>
    <s v="Export"/>
    <s v="U.S.A."/>
    <s v="United States Of America"/>
    <s v="Seattle"/>
    <x v="55"/>
    <x v="0"/>
    <s v="Direct"/>
    <n v="8"/>
    <n v="8"/>
    <n v="165.44"/>
  </r>
  <r>
    <s v="Export"/>
    <s v="U.S.A."/>
    <s v="United States Of America"/>
    <s v="USA - other"/>
    <x v="7"/>
    <x v="0"/>
    <s v="Direct"/>
    <n v="1"/>
    <n v="1"/>
    <n v="17.312999999999999"/>
  </r>
  <r>
    <s v="Export"/>
    <s v="United Kingdom and Ireland"/>
    <s v="Ireland"/>
    <s v="Dublin"/>
    <x v="13"/>
    <x v="0"/>
    <s v="Direct"/>
    <n v="3"/>
    <n v="5"/>
    <n v="11.74"/>
  </r>
  <r>
    <s v="Export"/>
    <s v="United Kingdom and Ireland"/>
    <s v="United Kingdom"/>
    <s v="Belfast"/>
    <x v="13"/>
    <x v="0"/>
    <s v="Direct"/>
    <n v="1"/>
    <n v="2"/>
    <n v="7.42"/>
  </r>
  <r>
    <s v="Export"/>
    <s v="United Kingdom and Ireland"/>
    <s v="United Kingdom"/>
    <s v="Felixstowe"/>
    <x v="6"/>
    <x v="0"/>
    <s v="Direct"/>
    <n v="12"/>
    <n v="23"/>
    <n v="219.24199999999999"/>
  </r>
  <r>
    <s v="Export"/>
    <s v="United Kingdom and Ireland"/>
    <s v="United Kingdom"/>
    <s v="Grangemouth"/>
    <x v="11"/>
    <x v="0"/>
    <s v="Direct"/>
    <n v="1"/>
    <n v="2"/>
    <n v="24"/>
  </r>
  <r>
    <s v="Export"/>
    <s v="United Kingdom and Ireland"/>
    <s v="United Kingdom"/>
    <s v="Liverpool"/>
    <x v="29"/>
    <x v="0"/>
    <s v="Direct"/>
    <n v="2"/>
    <n v="2"/>
    <n v="48.08"/>
  </r>
  <r>
    <s v="Export"/>
    <s v="United Kingdom and Ireland"/>
    <s v="United Kingdom"/>
    <s v="London Gateway Port"/>
    <x v="29"/>
    <x v="0"/>
    <s v="Direct"/>
    <n v="6"/>
    <n v="6"/>
    <n v="125.16"/>
  </r>
  <r>
    <s v="Export"/>
    <s v="United Kingdom and Ireland"/>
    <s v="United Kingdom"/>
    <s v="London Gateway Port"/>
    <x v="30"/>
    <x v="0"/>
    <s v="Direct"/>
    <n v="1"/>
    <n v="2"/>
    <n v="6.99"/>
  </r>
  <r>
    <s v="Export"/>
    <s v="United Kingdom and Ireland"/>
    <s v="United Kingdom"/>
    <s v="London Gateway Port"/>
    <x v="5"/>
    <x v="0"/>
    <s v="Direct"/>
    <n v="18"/>
    <n v="36"/>
    <n v="316.3"/>
  </r>
  <r>
    <s v="Export"/>
    <s v="United Kingdom and Ireland"/>
    <s v="United Kingdom"/>
    <s v="Southampton"/>
    <x v="62"/>
    <x v="0"/>
    <s v="Direct"/>
    <n v="1"/>
    <n v="1"/>
    <n v="8.6140000000000008"/>
  </r>
  <r>
    <s v="Export"/>
    <s v="United Kingdom and Ireland"/>
    <s v="United Kingdom"/>
    <s v="Southampton"/>
    <x v="13"/>
    <x v="0"/>
    <s v="Direct"/>
    <n v="4"/>
    <n v="8"/>
    <n v="12.5525"/>
  </r>
  <r>
    <s v="Export"/>
    <s v="West Indies"/>
    <s v="Dominican Republic"/>
    <s v="Rio Haina"/>
    <x v="6"/>
    <x v="0"/>
    <s v="Direct"/>
    <n v="66"/>
    <n v="66"/>
    <n v="1392.6"/>
  </r>
  <r>
    <s v="Export"/>
    <s v="West Indies"/>
    <s v="Mayotte"/>
    <s v="Longoni"/>
    <x v="21"/>
    <x v="0"/>
    <s v="Direct"/>
    <n v="5"/>
    <n v="10"/>
    <n v="141.565"/>
  </r>
  <r>
    <s v="Export"/>
    <s v="Western Europe"/>
    <s v="Belgium"/>
    <s v="Antwerp"/>
    <x v="35"/>
    <x v="0"/>
    <s v="Direct"/>
    <n v="8"/>
    <n v="8"/>
    <n v="18.5"/>
  </r>
  <r>
    <s v="Export"/>
    <s v="Western Europe"/>
    <s v="Belgium"/>
    <s v="Antwerp"/>
    <x v="11"/>
    <x v="0"/>
    <s v="Direct"/>
    <n v="1"/>
    <n v="2"/>
    <n v="3.63"/>
  </r>
  <r>
    <s v="Export"/>
    <s v="Western Europe"/>
    <s v="Belgium"/>
    <s v="Antwerp"/>
    <x v="29"/>
    <x v="0"/>
    <s v="Direct"/>
    <n v="3"/>
    <n v="3"/>
    <n v="60.088500000000003"/>
  </r>
  <r>
    <s v="Export"/>
    <s v="Western Europe"/>
    <s v="Belgium"/>
    <s v="Antwerp"/>
    <x v="5"/>
    <x v="0"/>
    <s v="Direct"/>
    <n v="7"/>
    <n v="12"/>
    <n v="126.07599999999999"/>
  </r>
  <r>
    <s v="Export"/>
    <s v="Western Europe"/>
    <s v="Belgium"/>
    <s v="Zeebrugge"/>
    <x v="4"/>
    <x v="1"/>
    <s v="Direct"/>
    <n v="6"/>
    <n v="0"/>
    <n v="158"/>
  </r>
  <r>
    <s v="Export"/>
    <s v="Western Europe"/>
    <s v="Belgium"/>
    <s v="Zeebrugge"/>
    <x v="16"/>
    <x v="1"/>
    <s v="Transhipment"/>
    <n v="121"/>
    <n v="0"/>
    <n v="1103.69"/>
  </r>
  <r>
    <s v="Export"/>
    <s v="Western Europe"/>
    <s v="France"/>
    <s v="Fos-Sur-Mer"/>
    <x v="4"/>
    <x v="0"/>
    <s v="Direct"/>
    <n v="1"/>
    <n v="1"/>
    <n v="6.36"/>
  </r>
  <r>
    <s v="Export"/>
    <s v="Western Europe"/>
    <s v="France"/>
    <s v="Le Havre"/>
    <x v="7"/>
    <x v="0"/>
    <s v="Direct"/>
    <n v="3"/>
    <n v="3"/>
    <n v="63.45"/>
  </r>
  <r>
    <s v="Export"/>
    <s v="Western Europe"/>
    <s v="France"/>
    <s v="Le Havre"/>
    <x v="3"/>
    <x v="0"/>
    <s v="Direct"/>
    <n v="3"/>
    <n v="6"/>
    <n v="62.37"/>
  </r>
  <r>
    <s v="Export"/>
    <s v="Western Europe"/>
    <s v="France"/>
    <s v="Rungis"/>
    <x v="18"/>
    <x v="0"/>
    <s v="Direct"/>
    <n v="2"/>
    <n v="2"/>
    <n v="28.724"/>
  </r>
  <r>
    <s v="Export"/>
    <s v="Western Europe"/>
    <s v="Germany, Federal Republic of"/>
    <s v="Bremerhaven"/>
    <x v="3"/>
    <x v="1"/>
    <s v="Direct"/>
    <n v="1"/>
    <n v="0"/>
    <n v="5.5"/>
  </r>
  <r>
    <s v="Export"/>
    <s v="Western Europe"/>
    <s v="Germany, Federal Republic of"/>
    <s v="Hamburg"/>
    <x v="11"/>
    <x v="0"/>
    <s v="Direct"/>
    <n v="1"/>
    <n v="1"/>
    <n v="6.64"/>
  </r>
  <r>
    <s v="Export"/>
    <s v="Western Europe"/>
    <s v="Germany, Federal Republic of"/>
    <s v="Hamburg"/>
    <x v="13"/>
    <x v="0"/>
    <s v="Direct"/>
    <n v="1"/>
    <n v="2"/>
    <n v="4.05"/>
  </r>
  <r>
    <s v="Export"/>
    <s v="Western Europe"/>
    <s v="Germany, Federal Republic of"/>
    <s v="Hamburg"/>
    <x v="29"/>
    <x v="0"/>
    <s v="Direct"/>
    <n v="57"/>
    <n v="57"/>
    <n v="1380.9649999999999"/>
  </r>
  <r>
    <s v="Export"/>
    <s v="Western Europe"/>
    <s v="Netherlands"/>
    <s v="Moerdijk"/>
    <x v="24"/>
    <x v="2"/>
    <s v="Direct"/>
    <n v="1"/>
    <n v="0"/>
    <n v="10000"/>
  </r>
  <r>
    <s v="Export"/>
    <s v="Western Europe"/>
    <s v="Netherlands"/>
    <s v="Rotterdam"/>
    <x v="6"/>
    <x v="0"/>
    <s v="Direct"/>
    <n v="118"/>
    <n v="232"/>
    <n v="2064.0030000000002"/>
  </r>
  <r>
    <s v="Export"/>
    <s v="Western Europe"/>
    <s v="Netherlands"/>
    <s v="Rotterdam"/>
    <x v="73"/>
    <x v="0"/>
    <s v="Direct"/>
    <n v="1"/>
    <n v="2"/>
    <n v="4.5579999999999998"/>
  </r>
  <r>
    <s v="Export"/>
    <s v="Western Europe"/>
    <s v="Netherlands"/>
    <s v="Rotterdam"/>
    <x v="40"/>
    <x v="0"/>
    <s v="Direct"/>
    <n v="1"/>
    <n v="1"/>
    <n v="8.6752000000000002"/>
  </r>
  <r>
    <s v="Export"/>
    <s v="Western Europe"/>
    <s v="Netherlands"/>
    <s v="Rotterdam"/>
    <x v="4"/>
    <x v="0"/>
    <s v="Direct"/>
    <n v="37"/>
    <n v="67"/>
    <n v="507.72300000000001"/>
  </r>
  <r>
    <s v="Import"/>
    <s v="Africa"/>
    <s v="Morocco"/>
    <s v="Casablanca"/>
    <x v="31"/>
    <x v="0"/>
    <s v="Direct"/>
    <n v="5"/>
    <n v="5"/>
    <n v="139.35"/>
  </r>
  <r>
    <s v="Import"/>
    <s v="Africa"/>
    <s v="Mozambique"/>
    <s v="Mozambique - other"/>
    <x v="15"/>
    <x v="0"/>
    <s v="Direct"/>
    <n v="1"/>
    <n v="1"/>
    <n v="2.7250000000000001"/>
  </r>
  <r>
    <s v="Import"/>
    <s v="Africa"/>
    <s v="Mozambique"/>
    <s v="Nacala"/>
    <x v="4"/>
    <x v="0"/>
    <s v="Direct"/>
    <n v="1"/>
    <n v="1"/>
    <n v="3.85"/>
  </r>
  <r>
    <s v="Import"/>
    <s v="Africa"/>
    <s v="Namibia"/>
    <s v="Walvis Bay"/>
    <x v="62"/>
    <x v="0"/>
    <s v="Direct"/>
    <n v="2"/>
    <n v="2"/>
    <n v="36.707000000000001"/>
  </r>
  <r>
    <s v="Import"/>
    <s v="Africa"/>
    <s v="Namibia"/>
    <s v="Walvis Bay"/>
    <x v="26"/>
    <x v="0"/>
    <s v="Direct"/>
    <n v="4"/>
    <n v="6"/>
    <n v="70.450999999999993"/>
  </r>
  <r>
    <s v="Import"/>
    <s v="Africa"/>
    <s v="Nigeria"/>
    <s v="Lagos"/>
    <x v="63"/>
    <x v="0"/>
    <s v="Direct"/>
    <n v="1"/>
    <n v="1"/>
    <n v="14"/>
  </r>
  <r>
    <s v="Import"/>
    <s v="Africa"/>
    <s v="South Africa"/>
    <s v="Cape Town"/>
    <x v="4"/>
    <x v="0"/>
    <s v="Direct"/>
    <n v="4"/>
    <n v="6"/>
    <n v="29.684999999999999"/>
  </r>
  <r>
    <s v="Import"/>
    <s v="Africa"/>
    <s v="South Africa"/>
    <s v="Cape Town"/>
    <x v="15"/>
    <x v="0"/>
    <s v="Direct"/>
    <n v="3"/>
    <n v="4"/>
    <n v="15.77"/>
  </r>
  <r>
    <s v="Import"/>
    <s v="Africa"/>
    <s v="South Africa"/>
    <s v="Cape Town"/>
    <x v="57"/>
    <x v="0"/>
    <s v="Direct"/>
    <n v="1"/>
    <n v="1"/>
    <n v="2.3149999999999999"/>
  </r>
  <r>
    <s v="Import"/>
    <s v="Africa"/>
    <s v="South Africa"/>
    <s v="Coega"/>
    <x v="2"/>
    <x v="0"/>
    <s v="Direct"/>
    <n v="2"/>
    <n v="2"/>
    <n v="7.109"/>
  </r>
  <r>
    <s v="Import"/>
    <s v="Africa"/>
    <s v="South Africa"/>
    <s v="Durban"/>
    <x v="6"/>
    <x v="0"/>
    <s v="Direct"/>
    <n v="49"/>
    <n v="55"/>
    <n v="1041.203"/>
  </r>
  <r>
    <s v="Import"/>
    <s v="Africa"/>
    <s v="South Africa"/>
    <s v="Durban"/>
    <x v="11"/>
    <x v="0"/>
    <s v="Direct"/>
    <n v="86"/>
    <n v="121"/>
    <n v="1845.3758"/>
  </r>
  <r>
    <s v="Import"/>
    <s v="Africa"/>
    <s v="South Africa"/>
    <s v="Durban"/>
    <x v="12"/>
    <x v="0"/>
    <s v="Direct"/>
    <n v="1"/>
    <n v="2"/>
    <n v="5.68"/>
  </r>
  <r>
    <s v="Import"/>
    <s v="Africa"/>
    <s v="South Africa"/>
    <s v="Durban"/>
    <x v="28"/>
    <x v="1"/>
    <s v="Direct"/>
    <n v="54"/>
    <n v="0"/>
    <n v="93.918000000000006"/>
  </r>
  <r>
    <s v="Import"/>
    <s v="Africa"/>
    <s v="South Africa"/>
    <s v="Durban"/>
    <x v="29"/>
    <x v="0"/>
    <s v="Direct"/>
    <n v="24"/>
    <n v="24"/>
    <n v="600.67499999999995"/>
  </r>
  <r>
    <s v="Import"/>
    <s v="Africa"/>
    <s v="South Africa"/>
    <s v="Durban"/>
    <x v="8"/>
    <x v="0"/>
    <s v="Direct"/>
    <n v="9"/>
    <n v="9"/>
    <n v="222.08699999999999"/>
  </r>
  <r>
    <s v="Import"/>
    <s v="Africa"/>
    <s v="South Africa"/>
    <s v="Durban"/>
    <x v="63"/>
    <x v="0"/>
    <s v="Direct"/>
    <n v="11"/>
    <n v="14"/>
    <n v="131.75"/>
  </r>
  <r>
    <s v="Import"/>
    <s v="Africa"/>
    <s v="South Africa"/>
    <s v="Durban"/>
    <x v="16"/>
    <x v="1"/>
    <s v="Direct"/>
    <n v="19"/>
    <n v="0"/>
    <n v="61.424999999999997"/>
  </r>
  <r>
    <s v="Import"/>
    <s v="Africa"/>
    <s v="South Africa"/>
    <s v="Durban"/>
    <x v="16"/>
    <x v="0"/>
    <s v="Direct"/>
    <n v="9"/>
    <n v="15"/>
    <n v="46.61"/>
  </r>
  <r>
    <s v="Import"/>
    <s v="Africa"/>
    <s v="South Africa"/>
    <s v="Durban"/>
    <x v="74"/>
    <x v="0"/>
    <s v="Direct"/>
    <n v="1"/>
    <n v="1"/>
    <n v="14.58"/>
  </r>
  <r>
    <s v="Import"/>
    <s v="Africa"/>
    <s v="South Africa"/>
    <s v="Durban"/>
    <x v="3"/>
    <x v="1"/>
    <s v="Direct"/>
    <n v="9"/>
    <n v="0"/>
    <n v="453.33100000000002"/>
  </r>
  <r>
    <s v="Import"/>
    <s v="Africa"/>
    <s v="South Africa"/>
    <s v="Port Elizabeth"/>
    <x v="28"/>
    <x v="1"/>
    <s v="Direct"/>
    <n v="32"/>
    <n v="0"/>
    <n v="53.079799999999999"/>
  </r>
  <r>
    <s v="Import"/>
    <s v="Africa"/>
    <s v="South Africa"/>
    <s v="Port Elizabeth"/>
    <x v="57"/>
    <x v="1"/>
    <s v="Direct"/>
    <n v="7"/>
    <n v="0"/>
    <n v="0.105"/>
  </r>
  <r>
    <s v="Import"/>
    <s v="Africa"/>
    <s v="South Africa"/>
    <s v="South Africa - other"/>
    <x v="11"/>
    <x v="0"/>
    <s v="Direct"/>
    <n v="3"/>
    <n v="5"/>
    <n v="71.891999999999996"/>
  </r>
  <r>
    <s v="Import"/>
    <s v="Africa"/>
    <s v="Tunisia"/>
    <s v="Sfax"/>
    <x v="31"/>
    <x v="0"/>
    <s v="Direct"/>
    <n v="1"/>
    <n v="2"/>
    <n v="20"/>
  </r>
  <r>
    <s v="Import"/>
    <s v="Australia"/>
    <s v="Australia"/>
    <s v="Adelaide"/>
    <x v="62"/>
    <x v="0"/>
    <s v="Direct"/>
    <n v="14"/>
    <n v="28"/>
    <n v="416.03719999999998"/>
  </r>
  <r>
    <s v="Import"/>
    <s v="Australia"/>
    <s v="Australia"/>
    <s v="Adelaide"/>
    <x v="44"/>
    <x v="0"/>
    <s v="Direct"/>
    <n v="3"/>
    <n v="6"/>
    <n v="67.461699999999993"/>
  </r>
  <r>
    <s v="Import"/>
    <s v="Australia"/>
    <s v="Australia"/>
    <s v="Adelaide"/>
    <x v="45"/>
    <x v="0"/>
    <s v="Direct"/>
    <n v="180"/>
    <n v="360"/>
    <n v="2897.8150000000001"/>
  </r>
  <r>
    <s v="Import"/>
    <s v="Australia"/>
    <s v="Australia"/>
    <s v="Adelaide"/>
    <x v="79"/>
    <x v="0"/>
    <s v="Direct"/>
    <n v="12"/>
    <n v="24"/>
    <n v="239.36099999999999"/>
  </r>
  <r>
    <s v="Import"/>
    <s v="Australia"/>
    <s v="Australia"/>
    <s v="Adelaide"/>
    <x v="13"/>
    <x v="1"/>
    <s v="Direct"/>
    <n v="164"/>
    <n v="0"/>
    <n v="274.16899999999998"/>
  </r>
  <r>
    <s v="Import"/>
    <s v="Australia"/>
    <s v="Australia"/>
    <s v="Adelaide"/>
    <x v="13"/>
    <x v="0"/>
    <s v="Direct"/>
    <n v="1"/>
    <n v="1"/>
    <n v="4.444"/>
  </r>
  <r>
    <s v="Import"/>
    <s v="Australia"/>
    <s v="Australia"/>
    <s v="Adelaide"/>
    <x v="26"/>
    <x v="0"/>
    <s v="Direct"/>
    <n v="2"/>
    <n v="3"/>
    <n v="16.948899999999998"/>
  </r>
  <r>
    <s v="Export"/>
    <s v="Western Europe"/>
    <s v="Netherlands"/>
    <s v="Rotterdam"/>
    <x v="26"/>
    <x v="0"/>
    <s v="Direct"/>
    <n v="27"/>
    <n v="27"/>
    <n v="699.44"/>
  </r>
  <r>
    <s v="Export"/>
    <s v="Western Europe"/>
    <s v="Netherlands"/>
    <s v="Rotterdam"/>
    <x v="8"/>
    <x v="0"/>
    <s v="Direct"/>
    <n v="9"/>
    <n v="9"/>
    <n v="239.64599999999999"/>
  </r>
  <r>
    <s v="Export"/>
    <s v="Western Europe"/>
    <s v="Netherlands"/>
    <s v="Rotterdam"/>
    <x v="57"/>
    <x v="0"/>
    <s v="Direct"/>
    <n v="3"/>
    <n v="6"/>
    <n v="6.19"/>
  </r>
  <r>
    <s v="Export"/>
    <s v="Western Europe"/>
    <s v="Netherlands"/>
    <s v="Rotterdam"/>
    <x v="42"/>
    <x v="0"/>
    <s v="Direct"/>
    <n v="1"/>
    <n v="1"/>
    <n v="25.17"/>
  </r>
  <r>
    <s v="Export"/>
    <s v="Western Europe"/>
    <s v="Spain"/>
    <s v="Barcelona"/>
    <x v="6"/>
    <x v="0"/>
    <s v="Direct"/>
    <n v="11"/>
    <n v="22"/>
    <n v="201.102"/>
  </r>
  <r>
    <s v="Export"/>
    <s v="Western Europe"/>
    <s v="Spain"/>
    <s v="Las Palmas"/>
    <x v="4"/>
    <x v="0"/>
    <s v="Direct"/>
    <n v="1"/>
    <n v="2"/>
    <n v="2.0550000000000002"/>
  </r>
  <r>
    <s v="Export"/>
    <s v="Western Europe"/>
    <s v="Spain"/>
    <s v="Madrid"/>
    <x v="20"/>
    <x v="0"/>
    <s v="Direct"/>
    <n v="1"/>
    <n v="2"/>
    <n v="5.4829999999999997"/>
  </r>
  <r>
    <s v="Export"/>
    <s v="Western Europe"/>
    <s v="Spain"/>
    <s v="Valencia"/>
    <x v="40"/>
    <x v="0"/>
    <s v="Direct"/>
    <n v="1"/>
    <n v="1"/>
    <n v="12.64"/>
  </r>
  <r>
    <s v="Export"/>
    <s v="Western Europe"/>
    <s v="Switzerland"/>
    <s v="Basel"/>
    <x v="3"/>
    <x v="0"/>
    <s v="Direct"/>
    <n v="1"/>
    <n v="2"/>
    <n v="11.08"/>
  </r>
  <r>
    <s v="Import"/>
    <s v="Africa"/>
    <s v="Djibouti"/>
    <s v="Djibouti"/>
    <x v="84"/>
    <x v="0"/>
    <s v="Direct"/>
    <n v="2"/>
    <n v="3"/>
    <n v="46.550899999999999"/>
  </r>
  <r>
    <s v="Import"/>
    <s v="Africa"/>
    <s v="Egypt"/>
    <s v="Damietta "/>
    <x v="31"/>
    <x v="0"/>
    <s v="Direct"/>
    <n v="3"/>
    <n v="3"/>
    <n v="74.05"/>
  </r>
  <r>
    <s v="Import"/>
    <s v="Africa"/>
    <s v="Egypt"/>
    <s v="Damietta "/>
    <x v="44"/>
    <x v="0"/>
    <s v="Direct"/>
    <n v="4"/>
    <n v="5"/>
    <n v="82.056100000000001"/>
  </r>
  <r>
    <s v="Import"/>
    <s v="Africa"/>
    <s v="Kenya"/>
    <s v="Mombasa"/>
    <x v="63"/>
    <x v="0"/>
    <s v="Direct"/>
    <n v="1"/>
    <n v="1"/>
    <n v="5.0119999999999996"/>
  </r>
  <r>
    <s v="Import"/>
    <s v="Africa"/>
    <s v="Namibia"/>
    <s v="Walvis Bay"/>
    <x v="40"/>
    <x v="0"/>
    <s v="Direct"/>
    <n v="3"/>
    <n v="4"/>
    <n v="56.456400000000002"/>
  </r>
  <r>
    <s v="Import"/>
    <s v="Africa"/>
    <s v="South Africa"/>
    <s v="Cape Town"/>
    <x v="40"/>
    <x v="0"/>
    <s v="Direct"/>
    <n v="9"/>
    <n v="18"/>
    <n v="250.85"/>
  </r>
  <r>
    <s v="Import"/>
    <s v="Africa"/>
    <s v="South Africa"/>
    <s v="Cape Town"/>
    <x v="7"/>
    <x v="0"/>
    <s v="Direct"/>
    <n v="5"/>
    <n v="5"/>
    <n v="115.5"/>
  </r>
  <r>
    <s v="Import"/>
    <s v="Africa"/>
    <s v="South Africa"/>
    <s v="Cape Town"/>
    <x v="63"/>
    <x v="0"/>
    <s v="Direct"/>
    <n v="1"/>
    <n v="2"/>
    <n v="18.75"/>
  </r>
  <r>
    <s v="Import"/>
    <s v="Africa"/>
    <s v="South Africa"/>
    <s v="Durban"/>
    <x v="86"/>
    <x v="0"/>
    <s v="Direct"/>
    <n v="1"/>
    <n v="1"/>
    <n v="7.1981999999999999"/>
  </r>
  <r>
    <s v="Import"/>
    <s v="Africa"/>
    <s v="South Africa"/>
    <s v="Durban"/>
    <x v="20"/>
    <x v="0"/>
    <s v="Direct"/>
    <n v="2"/>
    <n v="2"/>
    <n v="9.6"/>
  </r>
  <r>
    <s v="Import"/>
    <s v="Africa"/>
    <s v="South Africa"/>
    <s v="Durban"/>
    <x v="11"/>
    <x v="1"/>
    <s v="Direct"/>
    <n v="113"/>
    <n v="0"/>
    <n v="78.983000000000004"/>
  </r>
  <r>
    <s v="Import"/>
    <s v="Africa"/>
    <s v="South Africa"/>
    <s v="Durban"/>
    <x v="54"/>
    <x v="0"/>
    <s v="Direct"/>
    <n v="6"/>
    <n v="6"/>
    <n v="145.24"/>
  </r>
  <r>
    <s v="Import"/>
    <s v="Africa"/>
    <s v="South Africa"/>
    <s v="Durban"/>
    <x v="66"/>
    <x v="0"/>
    <s v="Direct"/>
    <n v="1"/>
    <n v="2"/>
    <n v="22.61"/>
  </r>
  <r>
    <s v="Import"/>
    <s v="Africa"/>
    <s v="South Africa"/>
    <s v="Durban"/>
    <x v="15"/>
    <x v="0"/>
    <s v="Direct"/>
    <n v="7"/>
    <n v="10"/>
    <n v="28.65"/>
  </r>
  <r>
    <s v="Import"/>
    <s v="Africa"/>
    <s v="South Africa"/>
    <s v="Durban"/>
    <x v="0"/>
    <x v="0"/>
    <s v="Direct"/>
    <n v="10"/>
    <n v="15"/>
    <n v="168.93870000000001"/>
  </r>
  <r>
    <s v="Import"/>
    <s v="Africa"/>
    <s v="South Africa"/>
    <s v="Durban"/>
    <x v="2"/>
    <x v="0"/>
    <s v="Direct"/>
    <n v="6"/>
    <n v="12"/>
    <n v="121.4"/>
  </r>
  <r>
    <s v="Import"/>
    <s v="Africa"/>
    <s v="South Africa"/>
    <s v="East London"/>
    <x v="44"/>
    <x v="0"/>
    <s v="Direct"/>
    <n v="2"/>
    <n v="2"/>
    <n v="40.56"/>
  </r>
  <r>
    <s v="Import"/>
    <s v="Africa"/>
    <s v="Togo"/>
    <s v="Lome"/>
    <x v="10"/>
    <x v="0"/>
    <s v="Direct"/>
    <n v="1"/>
    <n v="2"/>
    <n v="26.64"/>
  </r>
  <r>
    <s v="Import"/>
    <s v="Africa"/>
    <s v="Tunisia"/>
    <s v="Rades/Tunis"/>
    <x v="44"/>
    <x v="0"/>
    <s v="Direct"/>
    <n v="1"/>
    <n v="2"/>
    <n v="9.5250000000000004"/>
  </r>
  <r>
    <s v="Import"/>
    <s v="Australia"/>
    <s v="Australia"/>
    <s v="Adelaide"/>
    <x v="31"/>
    <x v="0"/>
    <s v="Direct"/>
    <n v="3"/>
    <n v="3"/>
    <n v="64.234999999999999"/>
  </r>
  <r>
    <s v="Import"/>
    <s v="Australia"/>
    <s v="Australia"/>
    <s v="Adelaide"/>
    <x v="6"/>
    <x v="0"/>
    <s v="Direct"/>
    <n v="3"/>
    <n v="3"/>
    <n v="75.828999999999994"/>
  </r>
  <r>
    <s v="Import"/>
    <s v="Australia"/>
    <s v="Australia"/>
    <s v="Adelaide"/>
    <x v="75"/>
    <x v="0"/>
    <s v="Direct"/>
    <n v="1"/>
    <n v="2"/>
    <n v="18"/>
  </r>
  <r>
    <s v="Import"/>
    <s v="Australia"/>
    <s v="Australia"/>
    <s v="Adelaide"/>
    <x v="9"/>
    <x v="0"/>
    <s v="Direct"/>
    <n v="2"/>
    <n v="3"/>
    <n v="16.600000000000001"/>
  </r>
  <r>
    <s v="Import"/>
    <s v="Australia"/>
    <s v="Australia"/>
    <s v="Adelaide"/>
    <x v="3"/>
    <x v="1"/>
    <s v="Direct"/>
    <n v="5"/>
    <n v="0"/>
    <n v="30.794"/>
  </r>
  <r>
    <s v="Import"/>
    <s v="Australia"/>
    <s v="Australia"/>
    <s v="Adelaide"/>
    <x v="3"/>
    <x v="0"/>
    <s v="Direct"/>
    <n v="1"/>
    <n v="2"/>
    <n v="25.14"/>
  </r>
  <r>
    <s v="Import"/>
    <s v="Australia"/>
    <s v="Australia"/>
    <s v="Brisbane"/>
    <x v="72"/>
    <x v="0"/>
    <s v="Direct"/>
    <n v="1"/>
    <n v="1"/>
    <n v="17.95"/>
  </r>
  <r>
    <s v="Import"/>
    <s v="Australia"/>
    <s v="Australia"/>
    <s v="Brisbane"/>
    <x v="21"/>
    <x v="0"/>
    <s v="Direct"/>
    <n v="3"/>
    <n v="3"/>
    <n v="67.45"/>
  </r>
  <r>
    <s v="Import"/>
    <s v="Australia"/>
    <s v="Australia"/>
    <s v="Brisbane"/>
    <x v="18"/>
    <x v="0"/>
    <s v="Direct"/>
    <n v="11"/>
    <n v="17"/>
    <n v="198.02170000000001"/>
  </r>
  <r>
    <s v="Import"/>
    <s v="Australia"/>
    <s v="Australia"/>
    <s v="Brisbane"/>
    <x v="25"/>
    <x v="0"/>
    <s v="Direct"/>
    <n v="3"/>
    <n v="6"/>
    <n v="24.928999999999998"/>
  </r>
  <r>
    <s v="Import"/>
    <s v="Australia"/>
    <s v="Australia"/>
    <s v="Brisbane"/>
    <x v="41"/>
    <x v="0"/>
    <s v="Direct"/>
    <n v="2"/>
    <n v="2"/>
    <n v="49.58"/>
  </r>
  <r>
    <s v="Import"/>
    <s v="Australia"/>
    <s v="Australia"/>
    <s v="Brisbane"/>
    <x v="4"/>
    <x v="1"/>
    <s v="Direct"/>
    <n v="4"/>
    <n v="0"/>
    <n v="50.283999999999999"/>
  </r>
  <r>
    <s v="Import"/>
    <s v="Australia"/>
    <s v="Australia"/>
    <s v="Brisbane"/>
    <x v="4"/>
    <x v="0"/>
    <s v="Direct"/>
    <n v="8"/>
    <n v="12"/>
    <n v="95.813999999999993"/>
  </r>
  <r>
    <s v="Import"/>
    <s v="Australia"/>
    <s v="Australia"/>
    <s v="Brisbane"/>
    <x v="66"/>
    <x v="0"/>
    <s v="Direct"/>
    <n v="26"/>
    <n v="52"/>
    <n v="519.70989999999995"/>
  </r>
  <r>
    <s v="Import"/>
    <s v="Australia"/>
    <s v="Australia"/>
    <s v="Brisbane"/>
    <x v="26"/>
    <x v="0"/>
    <s v="Direct"/>
    <n v="59"/>
    <n v="108"/>
    <n v="775.54539999999997"/>
  </r>
  <r>
    <s v="Import"/>
    <s v="Australia"/>
    <s v="Australia"/>
    <s v="Brisbane"/>
    <x v="63"/>
    <x v="0"/>
    <s v="Direct"/>
    <n v="22"/>
    <n v="44"/>
    <n v="450.40359999999998"/>
  </r>
  <r>
    <s v="Import"/>
    <s v="Australia"/>
    <s v="Australia"/>
    <s v="Brisbane"/>
    <x v="74"/>
    <x v="0"/>
    <s v="Direct"/>
    <n v="40"/>
    <n v="48"/>
    <n v="834.86440000000005"/>
  </r>
  <r>
    <s v="Import"/>
    <s v="Australia"/>
    <s v="Australia"/>
    <s v="Brisbane"/>
    <x v="19"/>
    <x v="0"/>
    <s v="Direct"/>
    <n v="23"/>
    <n v="40"/>
    <n v="444.952"/>
  </r>
  <r>
    <s v="Import"/>
    <s v="Australia"/>
    <s v="Australia"/>
    <s v="Brisbane"/>
    <x v="0"/>
    <x v="0"/>
    <s v="Direct"/>
    <n v="93"/>
    <n v="167"/>
    <n v="1202.8010999999999"/>
  </r>
  <r>
    <s v="Import"/>
    <s v="Australia"/>
    <s v="Australia"/>
    <s v="Brisbane"/>
    <x v="2"/>
    <x v="0"/>
    <s v="Direct"/>
    <n v="2"/>
    <n v="4"/>
    <n v="44.2"/>
  </r>
  <r>
    <s v="Import"/>
    <s v="Australia"/>
    <s v="Australia"/>
    <s v="Burnie"/>
    <x v="15"/>
    <x v="0"/>
    <s v="Direct"/>
    <n v="1"/>
    <n v="1"/>
    <n v="5.0140000000000002"/>
  </r>
  <r>
    <s v="Import"/>
    <s v="Australia"/>
    <s v="Australia"/>
    <s v="Dampier"/>
    <x v="64"/>
    <x v="1"/>
    <s v="Direct"/>
    <n v="1"/>
    <n v="0"/>
    <n v="0.2"/>
  </r>
  <r>
    <s v="Import"/>
    <s v="Australia"/>
    <s v="Australia"/>
    <s v="Dampier"/>
    <x v="11"/>
    <x v="1"/>
    <s v="Direct"/>
    <n v="2"/>
    <n v="0"/>
    <n v="0.8"/>
  </r>
  <r>
    <s v="Import"/>
    <s v="Australia"/>
    <s v="Australia"/>
    <s v="Darwin"/>
    <x v="13"/>
    <x v="1"/>
    <s v="Direct"/>
    <n v="34"/>
    <n v="0"/>
    <n v="45.405000000000001"/>
  </r>
  <r>
    <s v="Import"/>
    <s v="Australia"/>
    <s v="Australia"/>
    <s v="Darwin"/>
    <x v="90"/>
    <x v="2"/>
    <s v="Direct"/>
    <n v="1"/>
    <n v="0"/>
    <n v="76232.17"/>
  </r>
  <r>
    <s v="Import"/>
    <s v="Australia"/>
    <s v="Australia"/>
    <s v="Devonport"/>
    <x v="59"/>
    <x v="0"/>
    <s v="Direct"/>
    <n v="1"/>
    <n v="2"/>
    <n v="16.832000000000001"/>
  </r>
  <r>
    <s v="Import"/>
    <s v="Australia"/>
    <s v="Australia"/>
    <s v="Melbourne"/>
    <x v="91"/>
    <x v="0"/>
    <s v="Direct"/>
    <n v="1"/>
    <n v="2"/>
    <n v="10.38"/>
  </r>
  <r>
    <s v="Import"/>
    <s v="Australia"/>
    <s v="Australia"/>
    <s v="Melbourne"/>
    <x v="72"/>
    <x v="0"/>
    <s v="Direct"/>
    <n v="2"/>
    <n v="2"/>
    <n v="28.86"/>
  </r>
  <r>
    <s v="Import"/>
    <s v="Australia"/>
    <s v="Australia"/>
    <s v="Melbourne"/>
    <x v="6"/>
    <x v="0"/>
    <s v="Direct"/>
    <n v="190"/>
    <n v="242"/>
    <n v="3626.3375000000001"/>
  </r>
  <r>
    <s v="Import"/>
    <s v="Australia"/>
    <s v="Australia"/>
    <s v="Melbourne"/>
    <x v="86"/>
    <x v="0"/>
    <s v="Direct"/>
    <n v="1"/>
    <n v="2"/>
    <n v="3.84"/>
  </r>
  <r>
    <s v="Import"/>
    <s v="Australia"/>
    <s v="Australia"/>
    <s v="Melbourne"/>
    <x v="73"/>
    <x v="0"/>
    <s v="Direct"/>
    <n v="5"/>
    <n v="9"/>
    <n v="85.011399999999995"/>
  </r>
  <r>
    <s v="Import"/>
    <s v="Australia"/>
    <s v="Australia"/>
    <s v="Melbourne"/>
    <x v="21"/>
    <x v="0"/>
    <s v="Direct"/>
    <n v="20"/>
    <n v="40"/>
    <n v="496.30950000000001"/>
  </r>
  <r>
    <s v="Import"/>
    <s v="Australia"/>
    <s v="Australia"/>
    <s v="Melbourne"/>
    <x v="18"/>
    <x v="0"/>
    <s v="Direct"/>
    <n v="31"/>
    <n v="60"/>
    <n v="678.9819"/>
  </r>
  <r>
    <s v="Import"/>
    <s v="Australia"/>
    <s v="Australia"/>
    <s v="Melbourne"/>
    <x v="25"/>
    <x v="0"/>
    <s v="Direct"/>
    <n v="17"/>
    <n v="31"/>
    <n v="84.150300000000001"/>
  </r>
  <r>
    <s v="Import"/>
    <s v="Australia"/>
    <s v="Australia"/>
    <s v="Brisbane"/>
    <x v="27"/>
    <x v="0"/>
    <s v="Direct"/>
    <n v="17"/>
    <n v="30"/>
    <n v="286.7432"/>
  </r>
  <r>
    <s v="Import"/>
    <s v="Australia"/>
    <s v="Australia"/>
    <s v="Brisbane"/>
    <x v="6"/>
    <x v="0"/>
    <s v="Direct"/>
    <n v="14"/>
    <n v="17"/>
    <n v="271.5489"/>
  </r>
  <r>
    <s v="Import"/>
    <s v="Australia"/>
    <s v="Australia"/>
    <s v="Brisbane"/>
    <x v="58"/>
    <x v="0"/>
    <s v="Direct"/>
    <n v="2"/>
    <n v="4"/>
    <n v="46.42"/>
  </r>
  <r>
    <s v="Import"/>
    <s v="Australia"/>
    <s v="Australia"/>
    <s v="Brisbane"/>
    <x v="11"/>
    <x v="1"/>
    <s v="Direct"/>
    <n v="1"/>
    <n v="0"/>
    <n v="13"/>
  </r>
  <r>
    <s v="Import"/>
    <s v="Australia"/>
    <s v="Australia"/>
    <s v="Brisbane"/>
    <x v="11"/>
    <x v="0"/>
    <s v="Direct"/>
    <n v="14"/>
    <n v="25"/>
    <n v="234.762"/>
  </r>
  <r>
    <s v="Import"/>
    <s v="Australia"/>
    <s v="Australia"/>
    <s v="Brisbane"/>
    <x v="12"/>
    <x v="0"/>
    <s v="Direct"/>
    <n v="4"/>
    <n v="7"/>
    <n v="37.109000000000002"/>
  </r>
  <r>
    <s v="Import"/>
    <s v="Australia"/>
    <s v="Australia"/>
    <s v="Brisbane"/>
    <x v="28"/>
    <x v="1"/>
    <s v="Direct"/>
    <n v="50"/>
    <n v="0"/>
    <n v="95.311000000000007"/>
  </r>
  <r>
    <s v="Import"/>
    <s v="Australia"/>
    <s v="Australia"/>
    <s v="Brisbane"/>
    <x v="28"/>
    <x v="0"/>
    <s v="Direct"/>
    <n v="2"/>
    <n v="4"/>
    <n v="9.42"/>
  </r>
  <r>
    <s v="Import"/>
    <s v="Australia"/>
    <s v="Australia"/>
    <s v="Brisbane"/>
    <x v="29"/>
    <x v="0"/>
    <s v="Direct"/>
    <n v="22"/>
    <n v="22"/>
    <n v="583"/>
  </r>
  <r>
    <s v="Import"/>
    <s v="Australia"/>
    <s v="Australia"/>
    <s v="Brisbane"/>
    <x v="8"/>
    <x v="0"/>
    <s v="Direct"/>
    <n v="13"/>
    <n v="20"/>
    <n v="253.786"/>
  </r>
  <r>
    <s v="Import"/>
    <s v="Australia"/>
    <s v="Australia"/>
    <s v="Brisbane"/>
    <x v="16"/>
    <x v="1"/>
    <s v="Direct"/>
    <n v="155"/>
    <n v="0"/>
    <n v="528.35400000000004"/>
  </r>
  <r>
    <s v="Import"/>
    <s v="Australia"/>
    <s v="Australia"/>
    <s v="Brisbane"/>
    <x v="16"/>
    <x v="0"/>
    <s v="Direct"/>
    <n v="12"/>
    <n v="21"/>
    <n v="115.333"/>
  </r>
  <r>
    <s v="Import"/>
    <s v="Australia"/>
    <s v="Australia"/>
    <s v="Brisbane"/>
    <x v="34"/>
    <x v="0"/>
    <s v="Direct"/>
    <n v="65"/>
    <n v="77"/>
    <n v="1307.9179999999999"/>
  </r>
  <r>
    <s v="Import"/>
    <s v="Australia"/>
    <s v="Australia"/>
    <s v="Brisbane"/>
    <x v="92"/>
    <x v="0"/>
    <s v="Direct"/>
    <n v="1"/>
    <n v="1"/>
    <n v="22.24"/>
  </r>
  <r>
    <s v="Import"/>
    <s v="Australia"/>
    <s v="Australia"/>
    <s v="Brisbane"/>
    <x v="57"/>
    <x v="0"/>
    <s v="Direct"/>
    <n v="1"/>
    <n v="1"/>
    <n v="0.99"/>
  </r>
  <r>
    <s v="Import"/>
    <s v="Australia"/>
    <s v="Australia"/>
    <s v="Burnie"/>
    <x v="63"/>
    <x v="0"/>
    <s v="Direct"/>
    <n v="260"/>
    <n v="520"/>
    <n v="7046.4696999999996"/>
  </r>
  <r>
    <s v="Import"/>
    <s v="Australia"/>
    <s v="Australia"/>
    <s v="Mackay"/>
    <x v="3"/>
    <x v="1"/>
    <s v="Direct"/>
    <n v="8"/>
    <n v="0"/>
    <n v="955.798"/>
  </r>
  <r>
    <s v="Import"/>
    <s v="Australia"/>
    <s v="Australia"/>
    <s v="Melbourne"/>
    <x v="62"/>
    <x v="0"/>
    <s v="Direct"/>
    <n v="274"/>
    <n v="544"/>
    <n v="6755.9359999999997"/>
  </r>
  <r>
    <s v="Import"/>
    <s v="Australia"/>
    <s v="Australia"/>
    <s v="Melbourne"/>
    <x v="85"/>
    <x v="0"/>
    <s v="Direct"/>
    <n v="2"/>
    <n v="2"/>
    <n v="34.200000000000003"/>
  </r>
  <r>
    <s v="Import"/>
    <s v="Australia"/>
    <s v="Australia"/>
    <s v="Melbourne"/>
    <x v="75"/>
    <x v="0"/>
    <s v="Direct"/>
    <n v="157"/>
    <n v="305"/>
    <n v="1834.3931"/>
  </r>
  <r>
    <s v="Import"/>
    <s v="Australia"/>
    <s v="Australia"/>
    <s v="Melbourne"/>
    <x v="40"/>
    <x v="0"/>
    <s v="Direct"/>
    <n v="15"/>
    <n v="21"/>
    <n v="281.9701"/>
  </r>
  <r>
    <s v="Import"/>
    <s v="Australia"/>
    <s v="Australia"/>
    <s v="Melbourne"/>
    <x v="45"/>
    <x v="0"/>
    <s v="Direct"/>
    <n v="167"/>
    <n v="168"/>
    <n v="3982.0605"/>
  </r>
  <r>
    <s v="Import"/>
    <s v="Australia"/>
    <s v="Australia"/>
    <s v="Melbourne"/>
    <x v="20"/>
    <x v="0"/>
    <s v="Direct"/>
    <n v="11"/>
    <n v="17"/>
    <n v="73.057100000000005"/>
  </r>
  <r>
    <s v="Import"/>
    <s v="Australia"/>
    <s v="Australia"/>
    <s v="Melbourne"/>
    <x v="7"/>
    <x v="1"/>
    <s v="Direct"/>
    <n v="1231"/>
    <n v="0"/>
    <n v="1792.67"/>
  </r>
  <r>
    <s v="Import"/>
    <s v="Australia"/>
    <s v="Australia"/>
    <s v="Melbourne"/>
    <x v="7"/>
    <x v="0"/>
    <s v="Direct"/>
    <n v="287"/>
    <n v="376"/>
    <n v="7100.9736999999996"/>
  </r>
  <r>
    <s v="Import"/>
    <s v="Australia"/>
    <s v="Australia"/>
    <s v="Melbourne"/>
    <x v="51"/>
    <x v="0"/>
    <s v="Direct"/>
    <n v="9"/>
    <n v="18"/>
    <n v="208.02809999999999"/>
  </r>
  <r>
    <s v="Import"/>
    <s v="Australia"/>
    <s v="Australia"/>
    <s v="Melbourne"/>
    <x v="13"/>
    <x v="1"/>
    <s v="Direct"/>
    <n v="4055"/>
    <n v="0"/>
    <n v="6930.7420000000002"/>
  </r>
  <r>
    <s v="Import"/>
    <s v="Australia"/>
    <s v="Australia"/>
    <s v="Melbourne"/>
    <x v="46"/>
    <x v="0"/>
    <s v="Direct"/>
    <n v="43"/>
    <n v="79"/>
    <n v="976.67579999999998"/>
  </r>
  <r>
    <s v="Import"/>
    <s v="Australia"/>
    <s v="Australia"/>
    <s v="Melbourne"/>
    <x v="26"/>
    <x v="0"/>
    <s v="Direct"/>
    <n v="10"/>
    <n v="13"/>
    <n v="188.76609999999999"/>
  </r>
  <r>
    <s v="Import"/>
    <s v="Australia"/>
    <s v="Australia"/>
    <s v="Melbourne"/>
    <x v="93"/>
    <x v="0"/>
    <s v="Direct"/>
    <n v="43"/>
    <n v="55"/>
    <n v="1027.328"/>
  </r>
  <r>
    <s v="Import"/>
    <s v="Australia"/>
    <s v="Australia"/>
    <s v="Melbourne"/>
    <x v="33"/>
    <x v="0"/>
    <s v="Direct"/>
    <n v="64"/>
    <n v="124"/>
    <n v="613.12339999999995"/>
  </r>
  <r>
    <s v="Import"/>
    <s v="Australia"/>
    <s v="Australia"/>
    <s v="Melbourne"/>
    <x v="41"/>
    <x v="0"/>
    <s v="Direct"/>
    <n v="2"/>
    <n v="4"/>
    <n v="61.26"/>
  </r>
  <r>
    <s v="Import"/>
    <s v="Australia"/>
    <s v="Australia"/>
    <s v="Melbourne"/>
    <x v="58"/>
    <x v="0"/>
    <s v="Direct"/>
    <n v="176"/>
    <n v="239"/>
    <n v="4322.5555999999997"/>
  </r>
  <r>
    <s v="Import"/>
    <s v="Australia"/>
    <s v="Australia"/>
    <s v="Melbourne"/>
    <x v="4"/>
    <x v="1"/>
    <s v="Direct"/>
    <n v="35"/>
    <n v="0"/>
    <n v="232.36600000000001"/>
  </r>
  <r>
    <s v="Import"/>
    <s v="Australia"/>
    <s v="Australia"/>
    <s v="Melbourne"/>
    <x v="4"/>
    <x v="0"/>
    <s v="Direct"/>
    <n v="52"/>
    <n v="95"/>
    <n v="307.40269999999998"/>
  </r>
  <r>
    <s v="Import"/>
    <s v="Australia"/>
    <s v="Australia"/>
    <s v="Melbourne"/>
    <x v="49"/>
    <x v="0"/>
    <s v="Direct"/>
    <n v="45"/>
    <n v="76"/>
    <n v="418.01650000000001"/>
  </r>
  <r>
    <s v="Import"/>
    <s v="Australia"/>
    <s v="Australia"/>
    <s v="Melbourne"/>
    <x v="63"/>
    <x v="0"/>
    <s v="Direct"/>
    <n v="64"/>
    <n v="97"/>
    <n v="1062.6886"/>
  </r>
  <r>
    <s v="Import"/>
    <s v="Australia"/>
    <s v="Australia"/>
    <s v="Melbourne"/>
    <x v="74"/>
    <x v="0"/>
    <s v="Direct"/>
    <n v="21"/>
    <n v="21"/>
    <n v="424.56400000000002"/>
  </r>
  <r>
    <s v="Import"/>
    <s v="Australia"/>
    <s v="Australia"/>
    <s v="Melbourne"/>
    <x v="34"/>
    <x v="0"/>
    <s v="Direct"/>
    <n v="30"/>
    <n v="30"/>
    <n v="541.62239999999997"/>
  </r>
  <r>
    <s v="Import"/>
    <s v="Australia"/>
    <s v="Australia"/>
    <s v="Melbourne"/>
    <x v="19"/>
    <x v="0"/>
    <s v="Direct"/>
    <n v="23"/>
    <n v="46"/>
    <n v="345.245"/>
  </r>
  <r>
    <s v="Import"/>
    <s v="Australia"/>
    <s v="Australia"/>
    <s v="Melbourne"/>
    <x v="9"/>
    <x v="0"/>
    <s v="Direct"/>
    <n v="14"/>
    <n v="25"/>
    <n v="131.2895"/>
  </r>
  <r>
    <s v="Import"/>
    <s v="Australia"/>
    <s v="Australia"/>
    <s v="Melbourne"/>
    <x v="89"/>
    <x v="0"/>
    <s v="Direct"/>
    <n v="5"/>
    <n v="9"/>
    <n v="88.813999999999993"/>
  </r>
  <r>
    <s v="Import"/>
    <s v="Australia"/>
    <s v="Australia"/>
    <s v="Port Kembla"/>
    <x v="11"/>
    <x v="1"/>
    <s v="Direct"/>
    <n v="1"/>
    <n v="0"/>
    <n v="3.89"/>
  </r>
  <r>
    <s v="Import"/>
    <s v="Australia"/>
    <s v="Australia"/>
    <s v="Sydney"/>
    <x v="56"/>
    <x v="0"/>
    <s v="Direct"/>
    <n v="1"/>
    <n v="1"/>
    <n v="7.18"/>
  </r>
  <r>
    <s v="Import"/>
    <s v="Australia"/>
    <s v="Australia"/>
    <s v="Sydney"/>
    <x v="27"/>
    <x v="0"/>
    <s v="Direct"/>
    <n v="12"/>
    <n v="20"/>
    <n v="201.07419999999999"/>
  </r>
  <r>
    <s v="Import"/>
    <s v="Australia"/>
    <s v="Australia"/>
    <s v="Sydney"/>
    <x v="61"/>
    <x v="0"/>
    <s v="Direct"/>
    <n v="14"/>
    <n v="28"/>
    <n v="239.1463"/>
  </r>
  <r>
    <s v="Import"/>
    <s v="Australia"/>
    <s v="Australia"/>
    <s v="Sydney"/>
    <x v="21"/>
    <x v="0"/>
    <s v="Direct"/>
    <n v="4"/>
    <n v="7"/>
    <n v="66.033000000000001"/>
  </r>
  <r>
    <s v="Import"/>
    <s v="Australia"/>
    <s v="Australia"/>
    <s v="Sydney"/>
    <x v="18"/>
    <x v="0"/>
    <s v="Direct"/>
    <n v="7"/>
    <n v="14"/>
    <n v="178.13800000000001"/>
  </r>
  <r>
    <s v="Import"/>
    <s v="Australia"/>
    <s v="Australia"/>
    <s v="Sydney"/>
    <x v="44"/>
    <x v="0"/>
    <s v="Direct"/>
    <n v="87"/>
    <n v="169"/>
    <n v="1529.3317"/>
  </r>
  <r>
    <s v="Import"/>
    <s v="Australia"/>
    <s v="Australia"/>
    <s v="Sydney"/>
    <x v="25"/>
    <x v="0"/>
    <s v="Direct"/>
    <n v="33"/>
    <n v="62"/>
    <n v="258.66550000000001"/>
  </r>
  <r>
    <s v="Import"/>
    <s v="Australia"/>
    <s v="Australia"/>
    <s v="Sydney"/>
    <x v="41"/>
    <x v="0"/>
    <s v="Direct"/>
    <n v="4"/>
    <n v="7"/>
    <n v="84.013999999999996"/>
  </r>
  <r>
    <s v="Import"/>
    <s v="Australia"/>
    <s v="Australia"/>
    <s v="Sydney"/>
    <x v="7"/>
    <x v="0"/>
    <s v="Direct"/>
    <n v="189"/>
    <n v="255"/>
    <n v="4598.7637999999997"/>
  </r>
  <r>
    <s v="Import"/>
    <s v="Australia"/>
    <s v="Australia"/>
    <s v="Sydney"/>
    <x v="26"/>
    <x v="0"/>
    <s v="Direct"/>
    <n v="212"/>
    <n v="337"/>
    <n v="4147.9660000000003"/>
  </r>
  <r>
    <s v="Import"/>
    <s v="Australia"/>
    <s v="Australia"/>
    <s v="Sydney"/>
    <x v="8"/>
    <x v="0"/>
    <s v="Direct"/>
    <n v="3"/>
    <n v="4"/>
    <n v="54.801000000000002"/>
  </r>
  <r>
    <s v="Import"/>
    <s v="Australia"/>
    <s v="Australia"/>
    <s v="Sydney"/>
    <x v="63"/>
    <x v="0"/>
    <s v="Direct"/>
    <n v="187"/>
    <n v="365"/>
    <n v="1599.3625999999999"/>
  </r>
  <r>
    <s v="Import"/>
    <s v="Australia"/>
    <s v="Australia"/>
    <s v="Sydney"/>
    <x v="59"/>
    <x v="0"/>
    <s v="Direct"/>
    <n v="524"/>
    <n v="1047"/>
    <n v="11176.8388"/>
  </r>
  <r>
    <s v="Import"/>
    <s v="Australia"/>
    <s v="Australia"/>
    <s v="Sydney"/>
    <x v="74"/>
    <x v="0"/>
    <s v="Direct"/>
    <n v="4"/>
    <n v="8"/>
    <n v="91.85"/>
  </r>
  <r>
    <s v="Import"/>
    <s v="Australia"/>
    <s v="Australia"/>
    <s v="Sydney"/>
    <x v="9"/>
    <x v="0"/>
    <s v="Direct"/>
    <n v="18"/>
    <n v="35"/>
    <n v="140.19499999999999"/>
  </r>
  <r>
    <s v="Import"/>
    <s v="Australia"/>
    <s v="Australia"/>
    <s v="Townsville"/>
    <x v="16"/>
    <x v="1"/>
    <s v="Direct"/>
    <n v="3"/>
    <n v="0"/>
    <n v="3"/>
  </r>
  <r>
    <s v="Import"/>
    <s v="Canada"/>
    <s v="Canada"/>
    <s v="Montreal"/>
    <x v="39"/>
    <x v="0"/>
    <s v="Direct"/>
    <n v="1"/>
    <n v="2"/>
    <n v="4.6189999999999998"/>
  </r>
  <r>
    <s v="Import"/>
    <s v="Canada"/>
    <s v="Canada"/>
    <s v="Montreal"/>
    <x v="14"/>
    <x v="0"/>
    <s v="Direct"/>
    <n v="2"/>
    <n v="4"/>
    <n v="19.666"/>
  </r>
  <r>
    <s v="Import"/>
    <s v="Canada"/>
    <s v="Canada"/>
    <s v="Toronto"/>
    <x v="6"/>
    <x v="0"/>
    <s v="Direct"/>
    <n v="6"/>
    <n v="6"/>
    <n v="144.21"/>
  </r>
  <r>
    <s v="Import"/>
    <s v="Canada"/>
    <s v="Canada"/>
    <s v="Vancouver"/>
    <x v="6"/>
    <x v="0"/>
    <s v="Direct"/>
    <n v="1"/>
    <n v="1"/>
    <n v="4.2640000000000002"/>
  </r>
  <r>
    <s v="Import"/>
    <s v="Canada"/>
    <s v="Canada"/>
    <s v="Vancouver"/>
    <x v="86"/>
    <x v="0"/>
    <s v="Direct"/>
    <n v="1"/>
    <n v="1"/>
    <n v="2.68"/>
  </r>
  <r>
    <s v="Import"/>
    <s v="Canada"/>
    <s v="Canada"/>
    <s v="Vancouver"/>
    <x v="58"/>
    <x v="0"/>
    <s v="Direct"/>
    <n v="1"/>
    <n v="2"/>
    <n v="18.103999999999999"/>
  </r>
  <r>
    <s v="Import"/>
    <s v="Canada"/>
    <s v="Canada"/>
    <s v="Vancouver"/>
    <x v="4"/>
    <x v="0"/>
    <s v="Direct"/>
    <n v="10"/>
    <n v="19"/>
    <n v="129.93100000000001"/>
  </r>
  <r>
    <s v="Import"/>
    <s v="Canada"/>
    <s v="Canada"/>
    <s v="Vancouver"/>
    <x v="26"/>
    <x v="0"/>
    <s v="Direct"/>
    <n v="1"/>
    <n v="1"/>
    <n v="25"/>
  </r>
  <r>
    <s v="Import"/>
    <s v="Canada"/>
    <s v="Canada"/>
    <s v="Vancouver"/>
    <x v="34"/>
    <x v="0"/>
    <s v="Direct"/>
    <n v="4"/>
    <n v="8"/>
    <n v="93.215000000000003"/>
  </r>
  <r>
    <s v="Import"/>
    <s v="Canada"/>
    <s v="Canada"/>
    <s v="Vancouver"/>
    <x v="57"/>
    <x v="0"/>
    <s v="Direct"/>
    <n v="1"/>
    <n v="1"/>
    <n v="5.3879999999999999"/>
  </r>
  <r>
    <s v="Import"/>
    <s v="Canada"/>
    <s v="Canada"/>
    <s v="Vancouver"/>
    <x v="3"/>
    <x v="0"/>
    <s v="Direct"/>
    <n v="3"/>
    <n v="6"/>
    <n v="69.59"/>
  </r>
  <r>
    <s v="Import"/>
    <s v="Canada"/>
    <s v="Canada"/>
    <s v="Winnipeg"/>
    <x v="16"/>
    <x v="0"/>
    <s v="Direct"/>
    <n v="5"/>
    <n v="10"/>
    <n v="90.851799999999997"/>
  </r>
  <r>
    <s v="Import"/>
    <s v="Central America"/>
    <s v="Czech Republic"/>
    <s v="Central America - other"/>
    <x v="0"/>
    <x v="0"/>
    <s v="Direct"/>
    <n v="1"/>
    <n v="2"/>
    <n v="5.45"/>
  </r>
  <r>
    <s v="Import"/>
    <s v="Central America"/>
    <s v="Guatemala"/>
    <s v="Guatemala - all"/>
    <x v="84"/>
    <x v="0"/>
    <s v="Direct"/>
    <n v="2"/>
    <n v="2"/>
    <n v="44.122"/>
  </r>
  <r>
    <s v="Import"/>
    <s v="Central America"/>
    <s v="Mexico"/>
    <s v="Acapulco"/>
    <x v="28"/>
    <x v="1"/>
    <s v="Direct"/>
    <n v="28"/>
    <n v="0"/>
    <n v="52.505000000000003"/>
  </r>
  <r>
    <s v="Import"/>
    <s v="Central America"/>
    <s v="Mexico"/>
    <s v="Lazaro Cardenas"/>
    <x v="72"/>
    <x v="0"/>
    <s v="Direct"/>
    <n v="1"/>
    <n v="2"/>
    <n v="30.48"/>
  </r>
  <r>
    <s v="Import"/>
    <s v="Central America"/>
    <s v="Mexico"/>
    <s v="Manzanillo, MX"/>
    <x v="6"/>
    <x v="0"/>
    <s v="Direct"/>
    <n v="4"/>
    <n v="4"/>
    <n v="67.959999999999994"/>
  </r>
  <r>
    <s v="Import"/>
    <s v="Central America"/>
    <s v="Mexico"/>
    <s v="Mexico - other"/>
    <x v="62"/>
    <x v="0"/>
    <s v="Direct"/>
    <n v="1"/>
    <n v="1"/>
    <n v="20.504000000000001"/>
  </r>
  <r>
    <s v="Import"/>
    <s v="Central America"/>
    <s v="Mexico"/>
    <s v="Mexico - other"/>
    <x v="14"/>
    <x v="0"/>
    <s v="Direct"/>
    <n v="4"/>
    <n v="8"/>
    <n v="98.8"/>
  </r>
  <r>
    <s v="Import"/>
    <s v="Central America"/>
    <s v="Mexico"/>
    <s v="San Luis Potosi"/>
    <x v="16"/>
    <x v="0"/>
    <s v="Direct"/>
    <n v="1"/>
    <n v="2"/>
    <n v="7.8360000000000003"/>
  </r>
  <r>
    <s v="Import"/>
    <s v="Central America"/>
    <s v="Mexico"/>
    <s v="Veracruz"/>
    <x v="62"/>
    <x v="0"/>
    <s v="Direct"/>
    <n v="10"/>
    <n v="20"/>
    <n v="253.96799999999999"/>
  </r>
  <r>
    <s v="Import"/>
    <s v="Central America"/>
    <s v="Panama"/>
    <s v="MANZANILLO"/>
    <x v="16"/>
    <x v="1"/>
    <s v="Direct"/>
    <n v="2"/>
    <n v="0"/>
    <n v="11.577999999999999"/>
  </r>
  <r>
    <s v="Import"/>
    <s v="East Asia"/>
    <s v="China"/>
    <s v="Changzhou"/>
    <x v="4"/>
    <x v="0"/>
    <s v="Direct"/>
    <n v="5"/>
    <n v="9"/>
    <n v="34.42"/>
  </r>
  <r>
    <s v="Import"/>
    <s v="East Asia"/>
    <s v="China"/>
    <s v="Changzhou"/>
    <x v="9"/>
    <x v="0"/>
    <s v="Direct"/>
    <n v="2"/>
    <n v="4"/>
    <n v="30.68"/>
  </r>
  <r>
    <s v="Import"/>
    <s v="East Asia"/>
    <s v="China"/>
    <s v="Chenghai Laiwu"/>
    <x v="59"/>
    <x v="0"/>
    <s v="Direct"/>
    <n v="15"/>
    <n v="15"/>
    <n v="248.63300000000001"/>
  </r>
  <r>
    <s v="Import"/>
    <s v="East Asia"/>
    <s v="China"/>
    <s v="China - other"/>
    <x v="27"/>
    <x v="0"/>
    <s v="Direct"/>
    <n v="2"/>
    <n v="3"/>
    <n v="29.456099999999999"/>
  </r>
  <r>
    <s v="Import"/>
    <s v="East Asia"/>
    <s v="China"/>
    <s v="China - other"/>
    <x v="91"/>
    <x v="0"/>
    <s v="Direct"/>
    <n v="2"/>
    <n v="2"/>
    <n v="51.084000000000003"/>
  </r>
  <r>
    <s v="Import"/>
    <s v="East Asia"/>
    <s v="China"/>
    <s v="China - other"/>
    <x v="75"/>
    <x v="0"/>
    <s v="Direct"/>
    <n v="48"/>
    <n v="77"/>
    <n v="553.36670000000004"/>
  </r>
  <r>
    <s v="Import"/>
    <s v="East Asia"/>
    <s v="China"/>
    <s v="China - other"/>
    <x v="40"/>
    <x v="0"/>
    <s v="Direct"/>
    <n v="20"/>
    <n v="24"/>
    <n v="253.78700000000001"/>
  </r>
  <r>
    <s v="Import"/>
    <s v="East Asia"/>
    <s v="China"/>
    <s v="China - other"/>
    <x v="21"/>
    <x v="0"/>
    <s v="Direct"/>
    <n v="10"/>
    <n v="19"/>
    <n v="241.3408"/>
  </r>
  <r>
    <s v="Import"/>
    <s v="East Asia"/>
    <s v="China"/>
    <s v="China - other"/>
    <x v="44"/>
    <x v="0"/>
    <s v="Direct"/>
    <n v="32"/>
    <n v="46"/>
    <n v="688.22199999999998"/>
  </r>
  <r>
    <s v="Import"/>
    <s v="East Asia"/>
    <s v="China"/>
    <s v="China - other"/>
    <x v="7"/>
    <x v="0"/>
    <s v="Direct"/>
    <n v="1"/>
    <n v="2"/>
    <n v="15.7"/>
  </r>
  <r>
    <s v="Import"/>
    <s v="East Asia"/>
    <s v="China"/>
    <s v="China - other"/>
    <x v="8"/>
    <x v="0"/>
    <s v="Direct"/>
    <n v="2"/>
    <n v="3"/>
    <n v="4.4200999999999997"/>
  </r>
  <r>
    <s v="Import"/>
    <s v="Australia"/>
    <s v="Australia"/>
    <s v="Melbourne"/>
    <x v="14"/>
    <x v="0"/>
    <s v="Direct"/>
    <n v="29"/>
    <n v="50"/>
    <n v="545.70280000000002"/>
  </r>
  <r>
    <s v="Import"/>
    <s v="Australia"/>
    <s v="Australia"/>
    <s v="Melbourne"/>
    <x v="3"/>
    <x v="0"/>
    <s v="Direct"/>
    <n v="0"/>
    <n v="0"/>
    <n v="11.167"/>
  </r>
  <r>
    <s v="Import"/>
    <s v="Australia"/>
    <s v="Australia"/>
    <s v="Port Kembla"/>
    <x v="7"/>
    <x v="0"/>
    <s v="Direct"/>
    <n v="52"/>
    <n v="52"/>
    <n v="1229.1220000000001"/>
  </r>
  <r>
    <s v="Import"/>
    <s v="Australia"/>
    <s v="Australia"/>
    <s v="Port Kembla"/>
    <x v="4"/>
    <x v="1"/>
    <s v="Direct"/>
    <n v="6"/>
    <n v="0"/>
    <n v="60.124000000000002"/>
  </r>
  <r>
    <s v="Import"/>
    <s v="Australia"/>
    <s v="Australia"/>
    <s v="Sydney"/>
    <x v="31"/>
    <x v="0"/>
    <s v="Direct"/>
    <n v="72"/>
    <n v="73"/>
    <n v="1645.085"/>
  </r>
  <r>
    <s v="Import"/>
    <s v="Australia"/>
    <s v="Australia"/>
    <s v="Sydney"/>
    <x v="72"/>
    <x v="0"/>
    <s v="Direct"/>
    <n v="2"/>
    <n v="2"/>
    <n v="29.84"/>
  </r>
  <r>
    <s v="Import"/>
    <s v="Australia"/>
    <s v="Australia"/>
    <s v="Sydney"/>
    <x v="6"/>
    <x v="0"/>
    <s v="Direct"/>
    <n v="245"/>
    <n v="339"/>
    <n v="4990.1081999999997"/>
  </r>
  <r>
    <s v="Import"/>
    <s v="Australia"/>
    <s v="Australia"/>
    <s v="Sydney"/>
    <x v="64"/>
    <x v="0"/>
    <s v="Direct"/>
    <n v="17"/>
    <n v="32"/>
    <n v="413.11599999999999"/>
  </r>
  <r>
    <s v="Import"/>
    <s v="Australia"/>
    <s v="Australia"/>
    <s v="Sydney"/>
    <x v="4"/>
    <x v="0"/>
    <s v="Direct"/>
    <n v="31"/>
    <n v="59"/>
    <n v="323.678"/>
  </r>
  <r>
    <s v="Import"/>
    <s v="Australia"/>
    <s v="Australia"/>
    <s v="Sydney"/>
    <x v="66"/>
    <x v="0"/>
    <s v="Direct"/>
    <n v="24"/>
    <n v="46"/>
    <n v="339.03519999999997"/>
  </r>
  <r>
    <s v="Import"/>
    <s v="Australia"/>
    <s v="Australia"/>
    <s v="Sydney"/>
    <x v="15"/>
    <x v="0"/>
    <s v="Direct"/>
    <n v="2"/>
    <n v="4"/>
    <n v="14.86"/>
  </r>
  <r>
    <s v="Import"/>
    <s v="Australia"/>
    <s v="Australia"/>
    <s v="Sydney"/>
    <x v="57"/>
    <x v="0"/>
    <s v="Direct"/>
    <n v="15"/>
    <n v="27"/>
    <n v="138.6086"/>
  </r>
  <r>
    <s v="Import"/>
    <s v="Australia"/>
    <s v="Australia"/>
    <s v="Varanus Island"/>
    <x v="90"/>
    <x v="2"/>
    <s v="Direct"/>
    <n v="2"/>
    <n v="0"/>
    <n v="31020.73"/>
  </r>
  <r>
    <s v="Import"/>
    <s v="Canada"/>
    <s v="Canada"/>
    <s v="Canada - Other"/>
    <x v="6"/>
    <x v="0"/>
    <s v="Direct"/>
    <n v="1"/>
    <n v="1"/>
    <n v="19.096"/>
  </r>
  <r>
    <s v="Import"/>
    <s v="Canada"/>
    <s v="Canada"/>
    <s v="Edmonton"/>
    <x v="4"/>
    <x v="0"/>
    <s v="Direct"/>
    <n v="1"/>
    <n v="2"/>
    <n v="25.896000000000001"/>
  </r>
  <r>
    <s v="Import"/>
    <s v="Canada"/>
    <s v="Canada"/>
    <s v="Halifax"/>
    <x v="4"/>
    <x v="0"/>
    <s v="Direct"/>
    <n v="1"/>
    <n v="2"/>
    <n v="19.5"/>
  </r>
  <r>
    <s v="Import"/>
    <s v="Canada"/>
    <s v="Canada"/>
    <s v="Halifax"/>
    <x v="2"/>
    <x v="0"/>
    <s v="Direct"/>
    <n v="1"/>
    <n v="2"/>
    <n v="6.1719999999999997"/>
  </r>
  <r>
    <s v="Import"/>
    <s v="Canada"/>
    <s v="Canada"/>
    <s v="Montreal"/>
    <x v="4"/>
    <x v="0"/>
    <s v="Direct"/>
    <n v="1"/>
    <n v="2"/>
    <n v="13.273999999999999"/>
  </r>
  <r>
    <s v="Import"/>
    <s v="Canada"/>
    <s v="Canada"/>
    <s v="Montreal"/>
    <x v="15"/>
    <x v="0"/>
    <s v="Direct"/>
    <n v="1"/>
    <n v="1"/>
    <n v="1.105"/>
  </r>
  <r>
    <s v="Import"/>
    <s v="Canada"/>
    <s v="Canada"/>
    <s v="Saskatoon"/>
    <x v="16"/>
    <x v="0"/>
    <s v="Direct"/>
    <n v="1"/>
    <n v="1"/>
    <n v="3.1019999999999999"/>
  </r>
  <r>
    <s v="Import"/>
    <s v="Canada"/>
    <s v="Canada"/>
    <s v="Toronto"/>
    <x v="4"/>
    <x v="0"/>
    <s v="Direct"/>
    <n v="32"/>
    <n v="62"/>
    <n v="534.87980000000005"/>
  </r>
  <r>
    <s v="Import"/>
    <s v="Canada"/>
    <s v="Canada"/>
    <s v="Toronto"/>
    <x v="26"/>
    <x v="0"/>
    <s v="Direct"/>
    <n v="4"/>
    <n v="7"/>
    <n v="41.959499999999998"/>
  </r>
  <r>
    <s v="Import"/>
    <s v="Canada"/>
    <s v="Canada"/>
    <s v="Toronto"/>
    <x v="2"/>
    <x v="0"/>
    <s v="Direct"/>
    <n v="2"/>
    <n v="4"/>
    <n v="22.991"/>
  </r>
  <r>
    <s v="Import"/>
    <s v="Canada"/>
    <s v="Canada"/>
    <s v="Vancouver"/>
    <x v="63"/>
    <x v="0"/>
    <s v="Direct"/>
    <n v="1"/>
    <n v="1"/>
    <n v="8.4574999999999996"/>
  </r>
  <r>
    <s v="Import"/>
    <s v="Canada"/>
    <s v="Canada"/>
    <s v="Vancouver"/>
    <x v="94"/>
    <x v="2"/>
    <s v="Direct"/>
    <n v="3"/>
    <n v="0"/>
    <n v="71500"/>
  </r>
  <r>
    <s v="Import"/>
    <s v="Canada"/>
    <s v="Canada"/>
    <s v="Winnipeg"/>
    <x v="5"/>
    <x v="0"/>
    <s v="Direct"/>
    <n v="1"/>
    <n v="1"/>
    <n v="5"/>
  </r>
  <r>
    <s v="Import"/>
    <s v="Central America"/>
    <s v="Czech Republic"/>
    <s v="Hostinne"/>
    <x v="59"/>
    <x v="0"/>
    <s v="Direct"/>
    <n v="1"/>
    <n v="1"/>
    <n v="15.481999999999999"/>
  </r>
  <r>
    <s v="Import"/>
    <s v="Central America"/>
    <s v="Czech Republic"/>
    <s v="Paskov"/>
    <x v="11"/>
    <x v="0"/>
    <s v="Direct"/>
    <n v="1"/>
    <n v="1"/>
    <n v="9.08"/>
  </r>
  <r>
    <s v="Import"/>
    <s v="Central America"/>
    <s v="Czech Republic"/>
    <s v="Plana"/>
    <x v="58"/>
    <x v="0"/>
    <s v="Direct"/>
    <n v="5"/>
    <n v="10"/>
    <n v="103.5"/>
  </r>
  <r>
    <s v="Import"/>
    <s v="Central America"/>
    <s v="Guatemala"/>
    <s v="Guatemala - all"/>
    <x v="44"/>
    <x v="0"/>
    <s v="Direct"/>
    <n v="1"/>
    <n v="1"/>
    <n v="23.591999999999999"/>
  </r>
  <r>
    <s v="Import"/>
    <s v="Central America"/>
    <s v="Mexico"/>
    <s v="Altamira"/>
    <x v="28"/>
    <x v="1"/>
    <s v="Direct"/>
    <n v="1"/>
    <n v="0"/>
    <n v="1.4890000000000001"/>
  </r>
  <r>
    <s v="Import"/>
    <s v="Central America"/>
    <s v="Mexico"/>
    <s v="Altamira"/>
    <x v="2"/>
    <x v="0"/>
    <s v="Direct"/>
    <n v="1"/>
    <n v="2"/>
    <n v="10.449"/>
  </r>
  <r>
    <s v="Import"/>
    <s v="East Asia"/>
    <s v="China"/>
    <s v="China - other"/>
    <x v="63"/>
    <x v="0"/>
    <s v="Direct"/>
    <n v="11"/>
    <n v="14"/>
    <n v="150.3922"/>
  </r>
  <r>
    <s v="Import"/>
    <s v="East Asia"/>
    <s v="China"/>
    <s v="China - other"/>
    <x v="59"/>
    <x v="0"/>
    <s v="Direct"/>
    <n v="284"/>
    <n v="535"/>
    <n v="3601.3434999999999"/>
  </r>
  <r>
    <s v="Import"/>
    <s v="East Asia"/>
    <s v="China"/>
    <s v="China - other"/>
    <x v="57"/>
    <x v="0"/>
    <s v="Direct"/>
    <n v="71"/>
    <n v="114"/>
    <n v="657.38430000000005"/>
  </r>
  <r>
    <s v="Import"/>
    <s v="East Asia"/>
    <s v="China"/>
    <s v="Dalian"/>
    <x v="31"/>
    <x v="0"/>
    <s v="Direct"/>
    <n v="9"/>
    <n v="9"/>
    <n v="228.33699999999999"/>
  </r>
  <r>
    <s v="Import"/>
    <s v="East Asia"/>
    <s v="China"/>
    <s v="Dalian"/>
    <x v="6"/>
    <x v="0"/>
    <s v="Direct"/>
    <n v="22"/>
    <n v="22"/>
    <n v="485.80900000000003"/>
  </r>
  <r>
    <s v="Import"/>
    <s v="East Asia"/>
    <s v="China"/>
    <s v="Dalian"/>
    <x v="40"/>
    <x v="0"/>
    <s v="Direct"/>
    <n v="1"/>
    <n v="1"/>
    <n v="6.1971999999999996"/>
  </r>
  <r>
    <s v="Import"/>
    <s v="East Asia"/>
    <s v="China"/>
    <s v="Dalian"/>
    <x v="82"/>
    <x v="0"/>
    <s v="Direct"/>
    <n v="1"/>
    <n v="1"/>
    <n v="24.781600000000001"/>
  </r>
  <r>
    <s v="Import"/>
    <s v="East Asia"/>
    <s v="China"/>
    <s v="Dalian"/>
    <x v="48"/>
    <x v="0"/>
    <s v="Direct"/>
    <n v="3"/>
    <n v="3"/>
    <n v="75.12"/>
  </r>
  <r>
    <s v="Import"/>
    <s v="East Asia"/>
    <s v="China"/>
    <s v="Dalian"/>
    <x v="3"/>
    <x v="0"/>
    <s v="Direct"/>
    <n v="12"/>
    <n v="22"/>
    <n v="196.96100000000001"/>
  </r>
  <r>
    <s v="Import"/>
    <s v="East Asia"/>
    <s v="China"/>
    <s v="Doumen"/>
    <x v="63"/>
    <x v="0"/>
    <s v="Direct"/>
    <n v="1"/>
    <n v="1"/>
    <n v="21.192"/>
  </r>
  <r>
    <s v="Import"/>
    <s v="East Asia"/>
    <s v="China"/>
    <s v="Foshan"/>
    <x v="31"/>
    <x v="0"/>
    <s v="Direct"/>
    <n v="1"/>
    <n v="1"/>
    <n v="26.745000000000001"/>
  </r>
  <r>
    <s v="Import"/>
    <s v="East Asia"/>
    <s v="China"/>
    <s v="Fuzhou"/>
    <x v="10"/>
    <x v="0"/>
    <s v="Direct"/>
    <n v="2"/>
    <n v="2"/>
    <n v="6.2095000000000002"/>
  </r>
  <r>
    <s v="Import"/>
    <s v="East Asia"/>
    <s v="China"/>
    <s v="Fuzhou"/>
    <x v="31"/>
    <x v="0"/>
    <s v="Direct"/>
    <n v="22"/>
    <n v="22"/>
    <n v="575.47199999999998"/>
  </r>
  <r>
    <s v="Import"/>
    <s v="East Asia"/>
    <s v="China"/>
    <s v="Fuzhou"/>
    <x v="39"/>
    <x v="0"/>
    <s v="Direct"/>
    <n v="14"/>
    <n v="22"/>
    <n v="139.01679999999999"/>
  </r>
  <r>
    <s v="Import"/>
    <s v="East Asia"/>
    <s v="China"/>
    <s v="Fuzhou"/>
    <x v="45"/>
    <x v="0"/>
    <s v="Direct"/>
    <n v="14"/>
    <n v="22"/>
    <n v="258.83530000000002"/>
  </r>
  <r>
    <s v="Import"/>
    <s v="East Asia"/>
    <s v="China"/>
    <s v="Fuzhou"/>
    <x v="59"/>
    <x v="0"/>
    <s v="Direct"/>
    <n v="3"/>
    <n v="6"/>
    <n v="49.975499999999997"/>
  </r>
  <r>
    <s v="Import"/>
    <s v="East Asia"/>
    <s v="China"/>
    <s v="Gaolan"/>
    <x v="34"/>
    <x v="0"/>
    <s v="Direct"/>
    <n v="11"/>
    <n v="11"/>
    <n v="176.1942"/>
  </r>
  <r>
    <s v="Import"/>
    <s v="East Asia"/>
    <s v="China"/>
    <s v="Gongyi"/>
    <x v="31"/>
    <x v="0"/>
    <s v="Direct"/>
    <n v="4"/>
    <n v="4"/>
    <n v="101.735"/>
  </r>
  <r>
    <s v="Import"/>
    <s v="East Asia"/>
    <s v="China"/>
    <s v="Haikou"/>
    <x v="2"/>
    <x v="0"/>
    <s v="Direct"/>
    <n v="1"/>
    <n v="1"/>
    <n v="8.6189999999999998"/>
  </r>
  <r>
    <s v="Import"/>
    <s v="East Asia"/>
    <s v="China"/>
    <s v="Huangpu"/>
    <x v="10"/>
    <x v="0"/>
    <s v="Direct"/>
    <n v="1"/>
    <n v="1"/>
    <n v="2.4081000000000001"/>
  </r>
  <r>
    <s v="Import"/>
    <s v="East Asia"/>
    <s v="China"/>
    <s v="Huangpu"/>
    <x v="75"/>
    <x v="0"/>
    <s v="Direct"/>
    <n v="2"/>
    <n v="4"/>
    <n v="15.068"/>
  </r>
  <r>
    <s v="Import"/>
    <s v="East Asia"/>
    <s v="China"/>
    <s v="Huangpu"/>
    <x v="59"/>
    <x v="0"/>
    <s v="Direct"/>
    <n v="4"/>
    <n v="7"/>
    <n v="32.9499"/>
  </r>
  <r>
    <s v="Import"/>
    <s v="East Asia"/>
    <s v="China"/>
    <s v="Huangpu Old Port"/>
    <x v="11"/>
    <x v="0"/>
    <s v="Direct"/>
    <n v="1"/>
    <n v="1"/>
    <n v="4.2050000000000001"/>
  </r>
  <r>
    <s v="Import"/>
    <s v="East Asia"/>
    <s v="China"/>
    <s v="Jiangmen"/>
    <x v="20"/>
    <x v="0"/>
    <s v="Direct"/>
    <n v="22"/>
    <n v="37"/>
    <n v="137.04050000000001"/>
  </r>
  <r>
    <s v="Import"/>
    <s v="East Asia"/>
    <s v="China"/>
    <s v="Jiangmen"/>
    <x v="11"/>
    <x v="0"/>
    <s v="Direct"/>
    <n v="10"/>
    <n v="17"/>
    <n v="92.555199999999999"/>
  </r>
  <r>
    <s v="Import"/>
    <s v="East Asia"/>
    <s v="China"/>
    <s v="Jiangmen"/>
    <x v="16"/>
    <x v="0"/>
    <s v="Direct"/>
    <n v="3"/>
    <n v="4"/>
    <n v="30.934000000000001"/>
  </r>
  <r>
    <s v="Import"/>
    <s v="East Asia"/>
    <s v="China"/>
    <s v="Jiangmen"/>
    <x v="0"/>
    <x v="0"/>
    <s v="Direct"/>
    <n v="2"/>
    <n v="3"/>
    <n v="24.223299999999998"/>
  </r>
  <r>
    <s v="Import"/>
    <s v="East Asia"/>
    <s v="China"/>
    <s v="Jiangmen"/>
    <x v="2"/>
    <x v="0"/>
    <s v="Direct"/>
    <n v="1"/>
    <n v="1"/>
    <n v="12.24"/>
  </r>
  <r>
    <s v="Import"/>
    <s v="East Asia"/>
    <s v="China"/>
    <s v="Jiangyin"/>
    <x v="0"/>
    <x v="0"/>
    <s v="Direct"/>
    <n v="1"/>
    <n v="1"/>
    <n v="22.2"/>
  </r>
  <r>
    <s v="Import"/>
    <s v="East Asia"/>
    <s v="China"/>
    <s v="Jinjiang"/>
    <x v="9"/>
    <x v="0"/>
    <s v="Direct"/>
    <n v="1"/>
    <n v="1"/>
    <n v="6.04"/>
  </r>
  <r>
    <s v="Import"/>
    <s v="East Asia"/>
    <s v="China"/>
    <s v="Kaiping"/>
    <x v="0"/>
    <x v="0"/>
    <s v="Direct"/>
    <n v="1"/>
    <n v="2"/>
    <n v="4.33"/>
  </r>
  <r>
    <s v="Import"/>
    <s v="East Asia"/>
    <s v="China"/>
    <s v="Leliu"/>
    <x v="11"/>
    <x v="0"/>
    <s v="Direct"/>
    <n v="1"/>
    <n v="1"/>
    <n v="3.07"/>
  </r>
  <r>
    <s v="Export"/>
    <s v="South-East Asia"/>
    <s v="Malaysia"/>
    <s v="Port Klang"/>
    <x v="13"/>
    <x v="1"/>
    <s v="Transhipment"/>
    <n v="1"/>
    <n v="0"/>
    <n v="1.776"/>
  </r>
  <r>
    <s v="Export"/>
    <s v="South-East Asia"/>
    <s v="Malaysia"/>
    <s v="Port Klang"/>
    <x v="23"/>
    <x v="0"/>
    <s v="Direct"/>
    <n v="3"/>
    <n v="3"/>
    <n v="40.380000000000003"/>
  </r>
  <r>
    <s v="Export"/>
    <s v="South-East Asia"/>
    <s v="Malaysia"/>
    <s v="Port Klang"/>
    <x v="46"/>
    <x v="0"/>
    <s v="Direct"/>
    <n v="8"/>
    <n v="9"/>
    <n v="158.31200000000001"/>
  </r>
  <r>
    <s v="Export"/>
    <s v="South-East Asia"/>
    <s v="Malaysia"/>
    <s v="Port Klang"/>
    <x v="80"/>
    <x v="0"/>
    <s v="Direct"/>
    <n v="150"/>
    <n v="150"/>
    <n v="2965.6219999999998"/>
  </r>
  <r>
    <s v="Export"/>
    <s v="South-East Asia"/>
    <s v="Malaysia"/>
    <s v="Port Klang"/>
    <x v="34"/>
    <x v="0"/>
    <s v="Direct"/>
    <n v="24"/>
    <n v="24"/>
    <n v="512.53300000000002"/>
  </r>
  <r>
    <s v="Export"/>
    <s v="South-East Asia"/>
    <s v="Malaysia"/>
    <s v="Port Klang"/>
    <x v="14"/>
    <x v="0"/>
    <s v="Direct"/>
    <n v="5"/>
    <n v="7"/>
    <n v="97.483199999999997"/>
  </r>
  <r>
    <s v="Export"/>
    <s v="South-East Asia"/>
    <s v="Malaysia"/>
    <s v="Port Klang"/>
    <x v="50"/>
    <x v="0"/>
    <s v="Direct"/>
    <n v="101"/>
    <n v="202"/>
    <n v="2505.3200000000002"/>
  </r>
  <r>
    <s v="Export"/>
    <s v="South-East Asia"/>
    <s v="Malaysia"/>
    <s v="Tanjung Pelapas"/>
    <x v="20"/>
    <x v="0"/>
    <s v="Direct"/>
    <n v="1"/>
    <n v="2"/>
    <n v="9.25"/>
  </r>
  <r>
    <s v="Export"/>
    <s v="South-East Asia"/>
    <s v="Malaysia"/>
    <s v="Tanjung Pelapas"/>
    <x v="46"/>
    <x v="0"/>
    <s v="Direct"/>
    <n v="5"/>
    <n v="5"/>
    <n v="98.03"/>
  </r>
  <r>
    <s v="Export"/>
    <s v="South-East Asia"/>
    <s v="Malaysia"/>
    <s v="Tanjung Pelapas"/>
    <x v="50"/>
    <x v="0"/>
    <s v="Direct"/>
    <n v="18"/>
    <n v="36"/>
    <n v="455.08"/>
  </r>
  <r>
    <s v="Export"/>
    <s v="South-East Asia"/>
    <s v="Malaysia"/>
    <s v="Westport - Port Klang"/>
    <x v="21"/>
    <x v="0"/>
    <s v="Direct"/>
    <n v="1"/>
    <n v="2"/>
    <n v="27.72"/>
  </r>
  <r>
    <s v="Export"/>
    <s v="South-East Asia"/>
    <s v="Malaysia"/>
    <s v="Westport - Port Klang"/>
    <x v="18"/>
    <x v="0"/>
    <s v="Direct"/>
    <n v="12"/>
    <n v="24"/>
    <n v="306.16149999999999"/>
  </r>
  <r>
    <s v="Export"/>
    <s v="South-East Asia"/>
    <s v="Malaysia"/>
    <s v="Westport - Port Klang"/>
    <x v="11"/>
    <x v="0"/>
    <s v="Direct"/>
    <n v="1"/>
    <n v="2"/>
    <n v="0.46"/>
  </r>
  <r>
    <s v="Export"/>
    <s v="South-East Asia"/>
    <s v="Malaysia"/>
    <s v="Westport - Port Klang"/>
    <x v="2"/>
    <x v="0"/>
    <s v="Direct"/>
    <n v="1"/>
    <n v="2"/>
    <n v="18"/>
  </r>
  <r>
    <s v="Export"/>
    <s v="South-East Asia"/>
    <s v="Malaysia"/>
    <s v="Westport - Port Klang"/>
    <x v="5"/>
    <x v="0"/>
    <s v="Direct"/>
    <n v="2"/>
    <n v="4"/>
    <n v="41.4"/>
  </r>
  <r>
    <s v="Export"/>
    <s v="South-East Asia"/>
    <s v="Philippines"/>
    <s v="Batangas"/>
    <x v="49"/>
    <x v="0"/>
    <s v="Direct"/>
    <n v="166"/>
    <n v="166"/>
    <n v="3155.364"/>
  </r>
  <r>
    <s v="Export"/>
    <s v="South-East Asia"/>
    <s v="Philippines"/>
    <s v="Cagayan De Oro"/>
    <x v="14"/>
    <x v="0"/>
    <s v="Direct"/>
    <n v="1"/>
    <n v="2"/>
    <n v="8.4"/>
  </r>
  <r>
    <s v="Export"/>
    <s v="South-East Asia"/>
    <s v="Philippines"/>
    <s v="Manila"/>
    <x v="6"/>
    <x v="0"/>
    <s v="Direct"/>
    <n v="3"/>
    <n v="3"/>
    <n v="59.279000000000003"/>
  </r>
  <r>
    <s v="Export"/>
    <s v="South-East Asia"/>
    <s v="Philippines"/>
    <s v="Manila"/>
    <x v="61"/>
    <x v="0"/>
    <s v="Direct"/>
    <n v="126"/>
    <n v="126"/>
    <n v="3017.0648000000001"/>
  </r>
  <r>
    <s v="Export"/>
    <s v="South-East Asia"/>
    <s v="Philippines"/>
    <s v="Manila"/>
    <x v="21"/>
    <x v="0"/>
    <s v="Direct"/>
    <n v="9"/>
    <n v="11"/>
    <n v="226.00530000000001"/>
  </r>
  <r>
    <s v="Export"/>
    <s v="South-East Asia"/>
    <s v="Philippines"/>
    <s v="Manila"/>
    <x v="21"/>
    <x v="0"/>
    <s v="Transhipment"/>
    <n v="1"/>
    <n v="2"/>
    <n v="25.2"/>
  </r>
  <r>
    <s v="Export"/>
    <s v="South-East Asia"/>
    <s v="Philippines"/>
    <s v="Manila"/>
    <x v="44"/>
    <x v="0"/>
    <s v="Direct"/>
    <n v="7"/>
    <n v="7"/>
    <n v="142.32859999999999"/>
  </r>
  <r>
    <s v="Export"/>
    <s v="South-East Asia"/>
    <s v="Philippines"/>
    <s v="Manila"/>
    <x v="11"/>
    <x v="0"/>
    <s v="Direct"/>
    <n v="1"/>
    <n v="1"/>
    <n v="7.95"/>
  </r>
  <r>
    <s v="Export"/>
    <s v="South-East Asia"/>
    <s v="Philippines"/>
    <s v="Manila"/>
    <x v="54"/>
    <x v="0"/>
    <s v="Direct"/>
    <n v="1"/>
    <n v="1"/>
    <n v="20.617000000000001"/>
  </r>
  <r>
    <s v="Export"/>
    <s v="South-East Asia"/>
    <s v="Philippines"/>
    <s v="Manila"/>
    <x v="0"/>
    <x v="0"/>
    <s v="Direct"/>
    <n v="1"/>
    <n v="2"/>
    <n v="3.73"/>
  </r>
  <r>
    <s v="Export"/>
    <s v="South-East Asia"/>
    <s v="Philippines"/>
    <s v="Subic Bay"/>
    <x v="34"/>
    <x v="0"/>
    <s v="Direct"/>
    <n v="8"/>
    <n v="8"/>
    <n v="183.10599999999999"/>
  </r>
  <r>
    <s v="Export"/>
    <s v="South-East Asia"/>
    <s v="Singapore"/>
    <s v="Singapore"/>
    <x v="39"/>
    <x v="0"/>
    <s v="Direct"/>
    <n v="1"/>
    <n v="1"/>
    <n v="6.5519999999999996"/>
  </r>
  <r>
    <s v="Export"/>
    <s v="South-East Asia"/>
    <s v="Singapore"/>
    <s v="Singapore"/>
    <x v="73"/>
    <x v="0"/>
    <s v="Direct"/>
    <n v="1"/>
    <n v="1"/>
    <n v="4.6980000000000004"/>
  </r>
  <r>
    <s v="Export"/>
    <s v="South-East Asia"/>
    <s v="Singapore"/>
    <s v="Singapore"/>
    <x v="35"/>
    <x v="0"/>
    <s v="Direct"/>
    <n v="12534"/>
    <n v="20970"/>
    <n v="42569.141000000003"/>
  </r>
  <r>
    <s v="Export"/>
    <s v="South-East Asia"/>
    <s v="Singapore"/>
    <s v="Singapore"/>
    <x v="41"/>
    <x v="0"/>
    <s v="Direct"/>
    <n v="3"/>
    <n v="6"/>
    <n v="58.45"/>
  </r>
  <r>
    <s v="Import"/>
    <s v="Central America"/>
    <s v="Mexico"/>
    <s v="Escobedo"/>
    <x v="7"/>
    <x v="0"/>
    <s v="Direct"/>
    <n v="28"/>
    <n v="56"/>
    <n v="554.20799999999997"/>
  </r>
  <r>
    <s v="Import"/>
    <s v="Central America"/>
    <s v="Mexico"/>
    <s v="Lazaro Cardenas"/>
    <x v="28"/>
    <x v="1"/>
    <s v="Direct"/>
    <n v="11"/>
    <n v="0"/>
    <n v="21.460999999999999"/>
  </r>
  <r>
    <s v="Import"/>
    <s v="Central America"/>
    <s v="Mexico"/>
    <s v="Mexico - other"/>
    <x v="4"/>
    <x v="0"/>
    <s v="Direct"/>
    <n v="1"/>
    <n v="2"/>
    <n v="19.2"/>
  </r>
  <r>
    <s v="Import"/>
    <s v="Central America"/>
    <s v="Mexico"/>
    <s v="Santa Catarina"/>
    <x v="34"/>
    <x v="0"/>
    <s v="Direct"/>
    <n v="2"/>
    <n v="2"/>
    <n v="31.73"/>
  </r>
  <r>
    <s v="Import"/>
    <s v="Central America"/>
    <s v="Panama"/>
    <s v="MANZANILLO"/>
    <x v="16"/>
    <x v="0"/>
    <s v="Direct"/>
    <n v="1"/>
    <n v="1"/>
    <n v="25"/>
  </r>
  <r>
    <s v="Import"/>
    <s v="East Asia"/>
    <s v="China"/>
    <s v="Beijiao"/>
    <x v="20"/>
    <x v="0"/>
    <s v="Direct"/>
    <n v="17"/>
    <n v="25"/>
    <n v="150.2002"/>
  </r>
  <r>
    <s v="Import"/>
    <s v="East Asia"/>
    <s v="China"/>
    <s v="Changshu"/>
    <x v="12"/>
    <x v="0"/>
    <s v="Direct"/>
    <n v="1"/>
    <n v="1"/>
    <n v="13.346"/>
  </r>
  <r>
    <s v="Import"/>
    <s v="East Asia"/>
    <s v="China"/>
    <s v="Changshu"/>
    <x v="59"/>
    <x v="0"/>
    <s v="Direct"/>
    <n v="3"/>
    <n v="3"/>
    <n v="55.118000000000002"/>
  </r>
  <r>
    <s v="Import"/>
    <s v="East Asia"/>
    <s v="China"/>
    <s v="Changzhou"/>
    <x v="0"/>
    <x v="0"/>
    <s v="Direct"/>
    <n v="14"/>
    <n v="14"/>
    <n v="270.57100000000003"/>
  </r>
  <r>
    <s v="Import"/>
    <s v="East Asia"/>
    <s v="China"/>
    <s v="China - other"/>
    <x v="31"/>
    <x v="0"/>
    <s v="Direct"/>
    <n v="212"/>
    <n v="245"/>
    <n v="4627.4234999999999"/>
  </r>
  <r>
    <s v="Import"/>
    <s v="East Asia"/>
    <s v="China"/>
    <s v="China - other"/>
    <x v="72"/>
    <x v="0"/>
    <s v="Direct"/>
    <n v="1"/>
    <n v="2"/>
    <n v="10.628"/>
  </r>
  <r>
    <s v="Import"/>
    <s v="East Asia"/>
    <s v="China"/>
    <s v="China - other"/>
    <x v="73"/>
    <x v="0"/>
    <s v="Direct"/>
    <n v="2"/>
    <n v="2"/>
    <n v="22.11"/>
  </r>
  <r>
    <s v="Import"/>
    <s v="East Asia"/>
    <s v="China"/>
    <s v="China - other"/>
    <x v="82"/>
    <x v="0"/>
    <s v="Direct"/>
    <n v="16"/>
    <n v="29"/>
    <n v="96.846699999999998"/>
  </r>
  <r>
    <s v="Import"/>
    <s v="East Asia"/>
    <s v="China"/>
    <s v="China - other"/>
    <x v="25"/>
    <x v="0"/>
    <s v="Direct"/>
    <n v="241"/>
    <n v="431"/>
    <n v="2203.1808000000001"/>
  </r>
  <r>
    <s v="Import"/>
    <s v="East Asia"/>
    <s v="China"/>
    <s v="China - other"/>
    <x v="4"/>
    <x v="0"/>
    <s v="Direct"/>
    <n v="94"/>
    <n v="139"/>
    <n v="841.73519999999996"/>
  </r>
  <r>
    <s v="Import"/>
    <s v="East Asia"/>
    <s v="China"/>
    <s v="China - other"/>
    <x v="9"/>
    <x v="0"/>
    <s v="Direct"/>
    <n v="76"/>
    <n v="119"/>
    <n v="643.89559999999994"/>
  </r>
  <r>
    <s v="Import"/>
    <s v="East Asia"/>
    <s v="China"/>
    <s v="Chongqing"/>
    <x v="75"/>
    <x v="0"/>
    <s v="Direct"/>
    <n v="1"/>
    <n v="2"/>
    <n v="16.2"/>
  </r>
  <r>
    <s v="Import"/>
    <s v="East Asia"/>
    <s v="China"/>
    <s v="Chongqing"/>
    <x v="20"/>
    <x v="0"/>
    <s v="Direct"/>
    <n v="1"/>
    <n v="1"/>
    <n v="7.0448000000000004"/>
  </r>
  <r>
    <s v="Import"/>
    <s v="East Asia"/>
    <s v="China"/>
    <s v="Dalian"/>
    <x v="27"/>
    <x v="0"/>
    <s v="Direct"/>
    <n v="1"/>
    <n v="1"/>
    <n v="23.16"/>
  </r>
  <r>
    <s v="Import"/>
    <s v="East Asia"/>
    <s v="China"/>
    <s v="Dalian"/>
    <x v="11"/>
    <x v="0"/>
    <s v="Direct"/>
    <n v="92"/>
    <n v="143"/>
    <n v="1645.4948999999999"/>
  </r>
  <r>
    <s v="Import"/>
    <s v="East Asia"/>
    <s v="China"/>
    <s v="Dalian"/>
    <x v="8"/>
    <x v="0"/>
    <s v="Direct"/>
    <n v="15"/>
    <n v="15"/>
    <n v="352.39600000000002"/>
  </r>
  <r>
    <s v="Import"/>
    <s v="East Asia"/>
    <s v="China"/>
    <s v="Dalian"/>
    <x v="63"/>
    <x v="0"/>
    <s v="Direct"/>
    <n v="2"/>
    <n v="3"/>
    <n v="22.116299999999999"/>
  </r>
  <r>
    <s v="Import"/>
    <s v="East Asia"/>
    <s v="China"/>
    <s v="Dalian"/>
    <x v="16"/>
    <x v="0"/>
    <s v="Direct"/>
    <n v="13"/>
    <n v="19"/>
    <n v="232.1985"/>
  </r>
  <r>
    <s v="Import"/>
    <s v="East Asia"/>
    <s v="China"/>
    <s v="Dalian"/>
    <x v="88"/>
    <x v="0"/>
    <s v="Direct"/>
    <n v="2"/>
    <n v="2"/>
    <n v="36.421999999999997"/>
  </r>
  <r>
    <s v="Import"/>
    <s v="East Asia"/>
    <s v="China"/>
    <s v="Dongguan"/>
    <x v="11"/>
    <x v="1"/>
    <s v="Direct"/>
    <n v="13"/>
    <n v="0"/>
    <n v="33.583799999999997"/>
  </r>
  <r>
    <s v="Import"/>
    <s v="East Asia"/>
    <s v="China"/>
    <s v="Fangcheng"/>
    <x v="95"/>
    <x v="0"/>
    <s v="Direct"/>
    <n v="1"/>
    <n v="1"/>
    <n v="23.884"/>
  </r>
  <r>
    <s v="Import"/>
    <s v="East Asia"/>
    <s v="China"/>
    <s v="Fuzhou"/>
    <x v="27"/>
    <x v="0"/>
    <s v="Direct"/>
    <n v="1"/>
    <n v="1"/>
    <n v="2.9630000000000001"/>
  </r>
  <r>
    <s v="Import"/>
    <s v="East Asia"/>
    <s v="China"/>
    <s v="Fuzhou"/>
    <x v="82"/>
    <x v="0"/>
    <s v="Direct"/>
    <n v="4"/>
    <n v="6"/>
    <n v="15.3704"/>
  </r>
  <r>
    <s v="Import"/>
    <s v="East Asia"/>
    <s v="China"/>
    <s v="Fuzhou"/>
    <x v="11"/>
    <x v="0"/>
    <s v="Direct"/>
    <n v="7"/>
    <n v="12"/>
    <n v="92.886799999999994"/>
  </r>
  <r>
    <s v="Import"/>
    <s v="East Asia"/>
    <s v="China"/>
    <s v="Fuzhou"/>
    <x v="12"/>
    <x v="0"/>
    <s v="Direct"/>
    <n v="9"/>
    <n v="14"/>
    <n v="88.717799999999997"/>
  </r>
  <r>
    <s v="Import"/>
    <s v="East Asia"/>
    <s v="China"/>
    <s v="Fuzhou"/>
    <x v="29"/>
    <x v="0"/>
    <s v="Direct"/>
    <n v="1"/>
    <n v="2"/>
    <n v="27.791"/>
  </r>
  <r>
    <s v="Import"/>
    <s v="East Asia"/>
    <s v="China"/>
    <s v="Fuzhou"/>
    <x v="2"/>
    <x v="0"/>
    <s v="Direct"/>
    <n v="3"/>
    <n v="5"/>
    <n v="28.5762"/>
  </r>
  <r>
    <s v="Import"/>
    <s v="East Asia"/>
    <s v="China"/>
    <s v="Lianyungang"/>
    <x v="39"/>
    <x v="0"/>
    <s v="Direct"/>
    <n v="5"/>
    <n v="9"/>
    <n v="109.89400000000001"/>
  </r>
  <r>
    <s v="Import"/>
    <s v="East Asia"/>
    <s v="China"/>
    <s v="Lianyungang"/>
    <x v="45"/>
    <x v="0"/>
    <s v="Direct"/>
    <n v="1"/>
    <n v="1"/>
    <n v="8.4149999999999991"/>
  </r>
  <r>
    <s v="Import"/>
    <s v="East Asia"/>
    <s v="China"/>
    <s v="Lianyungang"/>
    <x v="79"/>
    <x v="0"/>
    <s v="Direct"/>
    <n v="5"/>
    <n v="7"/>
    <n v="71.366"/>
  </r>
  <r>
    <s v="Import"/>
    <s v="East Asia"/>
    <s v="China"/>
    <s v="Lianyungang"/>
    <x v="20"/>
    <x v="0"/>
    <s v="Direct"/>
    <n v="4"/>
    <n v="7"/>
    <n v="74.084000000000003"/>
  </r>
  <r>
    <s v="Import"/>
    <s v="East Asia"/>
    <s v="China"/>
    <s v="Lianyungang"/>
    <x v="11"/>
    <x v="0"/>
    <s v="Direct"/>
    <n v="31"/>
    <n v="33"/>
    <n v="457.0489"/>
  </r>
  <r>
    <s v="Import"/>
    <s v="East Asia"/>
    <s v="China"/>
    <s v="Lianyungang"/>
    <x v="46"/>
    <x v="0"/>
    <s v="Direct"/>
    <n v="5"/>
    <n v="5"/>
    <n v="122.376"/>
  </r>
  <r>
    <s v="Import"/>
    <s v="East Asia"/>
    <s v="China"/>
    <s v="Lianyungang"/>
    <x v="16"/>
    <x v="0"/>
    <s v="Direct"/>
    <n v="1"/>
    <n v="2"/>
    <n v="16.2"/>
  </r>
  <r>
    <s v="Import"/>
    <s v="East Asia"/>
    <s v="China"/>
    <s v="Lianyungang"/>
    <x v="0"/>
    <x v="0"/>
    <s v="Direct"/>
    <n v="10"/>
    <n v="18"/>
    <n v="149.39599999999999"/>
  </r>
  <r>
    <s v="Import"/>
    <s v="East Asia"/>
    <s v="China"/>
    <s v="Lianyungang"/>
    <x v="2"/>
    <x v="0"/>
    <s v="Direct"/>
    <n v="3"/>
    <n v="4"/>
    <n v="25.351700000000001"/>
  </r>
  <r>
    <s v="Import"/>
    <s v="East Asia"/>
    <s v="China"/>
    <s v="Lianyungang"/>
    <x v="96"/>
    <x v="0"/>
    <s v="Direct"/>
    <n v="2"/>
    <n v="2"/>
    <n v="42.148000000000003"/>
  </r>
  <r>
    <s v="Import"/>
    <s v="East Asia"/>
    <s v="China"/>
    <s v="Nanchang"/>
    <x v="8"/>
    <x v="0"/>
    <s v="Direct"/>
    <n v="2"/>
    <n v="2"/>
    <n v="36.32"/>
  </r>
  <r>
    <s v="Import"/>
    <s v="East Asia"/>
    <s v="China"/>
    <s v="Nangang"/>
    <x v="11"/>
    <x v="0"/>
    <s v="Direct"/>
    <n v="13"/>
    <n v="26"/>
    <n v="205.67"/>
  </r>
  <r>
    <s v="Import"/>
    <s v="East Asia"/>
    <s v="China"/>
    <s v="Nangang"/>
    <x v="29"/>
    <x v="0"/>
    <s v="Direct"/>
    <n v="2"/>
    <n v="4"/>
    <n v="30.23"/>
  </r>
  <r>
    <s v="Import"/>
    <s v="East Asia"/>
    <s v="China"/>
    <s v="Nanjing"/>
    <x v="31"/>
    <x v="0"/>
    <s v="Direct"/>
    <n v="12"/>
    <n v="13"/>
    <n v="259.017"/>
  </r>
  <r>
    <s v="Import"/>
    <s v="East Asia"/>
    <s v="China"/>
    <s v="Nanjing"/>
    <x v="6"/>
    <x v="0"/>
    <s v="Direct"/>
    <n v="9"/>
    <n v="10"/>
    <n v="183.6927"/>
  </r>
  <r>
    <s v="Import"/>
    <s v="East Asia"/>
    <s v="China"/>
    <s v="Nanjing"/>
    <x v="75"/>
    <x v="0"/>
    <s v="Direct"/>
    <n v="3"/>
    <n v="3"/>
    <n v="48.399900000000002"/>
  </r>
  <r>
    <s v="Import"/>
    <s v="East Asia"/>
    <s v="China"/>
    <s v="Nanjing"/>
    <x v="59"/>
    <x v="0"/>
    <s v="Direct"/>
    <n v="4"/>
    <n v="4"/>
    <n v="54.838200000000001"/>
  </r>
  <r>
    <s v="Import"/>
    <s v="East Asia"/>
    <s v="China"/>
    <s v="Nanjing"/>
    <x v="9"/>
    <x v="0"/>
    <s v="Direct"/>
    <n v="7"/>
    <n v="14"/>
    <n v="84.960300000000004"/>
  </r>
  <r>
    <s v="Import"/>
    <s v="East Asia"/>
    <s v="China"/>
    <s v="Nanjing"/>
    <x v="3"/>
    <x v="0"/>
    <s v="Direct"/>
    <n v="21"/>
    <n v="30"/>
    <n v="411.19200000000001"/>
  </r>
  <r>
    <s v="Import"/>
    <s v="East Asia"/>
    <s v="China"/>
    <s v="Nansha"/>
    <x v="27"/>
    <x v="0"/>
    <s v="Direct"/>
    <n v="4"/>
    <n v="7"/>
    <n v="82.013999999999996"/>
  </r>
  <r>
    <s v="Import"/>
    <s v="East Asia"/>
    <s v="China"/>
    <s v="Nansha"/>
    <x v="31"/>
    <x v="0"/>
    <s v="Direct"/>
    <n v="4"/>
    <n v="5"/>
    <n v="71.09"/>
  </r>
  <r>
    <s v="Import"/>
    <s v="East Asia"/>
    <s v="China"/>
    <s v="Nansha"/>
    <x v="6"/>
    <x v="0"/>
    <s v="Direct"/>
    <n v="7"/>
    <n v="9"/>
    <n v="124.0485"/>
  </r>
  <r>
    <s v="Import"/>
    <s v="East Asia"/>
    <s v="China"/>
    <s v="Nansha"/>
    <x v="7"/>
    <x v="0"/>
    <s v="Direct"/>
    <n v="4"/>
    <n v="7"/>
    <n v="95.698999999999998"/>
  </r>
  <r>
    <s v="Import"/>
    <s v="East Asia"/>
    <s v="China"/>
    <s v="Nansha"/>
    <x v="8"/>
    <x v="0"/>
    <s v="Direct"/>
    <n v="1"/>
    <n v="1"/>
    <n v="22.1"/>
  </r>
  <r>
    <s v="Import"/>
    <s v="East Asia"/>
    <s v="China"/>
    <s v="Nansha"/>
    <x v="9"/>
    <x v="0"/>
    <s v="Direct"/>
    <n v="12"/>
    <n v="19"/>
    <n v="78.327500000000001"/>
  </r>
  <r>
    <s v="Import"/>
    <s v="East Asia"/>
    <s v="China"/>
    <s v="Nansha"/>
    <x v="57"/>
    <x v="0"/>
    <s v="Direct"/>
    <n v="9"/>
    <n v="13"/>
    <n v="63.268000000000001"/>
  </r>
  <r>
    <s v="Import"/>
    <s v="East Asia"/>
    <s v="China"/>
    <s v="Nantong"/>
    <x v="57"/>
    <x v="0"/>
    <s v="Direct"/>
    <n v="26"/>
    <n v="33"/>
    <n v="436.52550000000002"/>
  </r>
  <r>
    <s v="Import"/>
    <s v="East Asia"/>
    <s v="China"/>
    <s v="Ningbo"/>
    <x v="31"/>
    <x v="0"/>
    <s v="Direct"/>
    <n v="15"/>
    <n v="27"/>
    <n v="160.2544"/>
  </r>
  <r>
    <s v="Import"/>
    <s v="East Asia"/>
    <s v="China"/>
    <s v="Ningbo"/>
    <x v="6"/>
    <x v="0"/>
    <s v="Direct"/>
    <n v="18"/>
    <n v="26"/>
    <n v="289.7054"/>
  </r>
  <r>
    <s v="Import"/>
    <s v="East Asia"/>
    <s v="China"/>
    <s v="Ningbo"/>
    <x v="73"/>
    <x v="0"/>
    <s v="Direct"/>
    <n v="1"/>
    <n v="2"/>
    <n v="8.3000000000000007"/>
  </r>
  <r>
    <s v="Import"/>
    <s v="East Asia"/>
    <s v="China"/>
    <s v="Ningbo"/>
    <x v="40"/>
    <x v="0"/>
    <s v="Direct"/>
    <n v="1"/>
    <n v="1"/>
    <n v="22.585000000000001"/>
  </r>
  <r>
    <s v="Import"/>
    <s v="East Asia"/>
    <s v="China"/>
    <s v="Ningbo"/>
    <x v="82"/>
    <x v="0"/>
    <s v="Direct"/>
    <n v="30"/>
    <n v="60"/>
    <n v="224.99760000000001"/>
  </r>
  <r>
    <s v="Import"/>
    <s v="East Asia"/>
    <s v="China"/>
    <s v="Ningbo"/>
    <x v="4"/>
    <x v="0"/>
    <s v="Direct"/>
    <n v="165"/>
    <n v="230"/>
    <n v="1746.9617000000001"/>
  </r>
  <r>
    <s v="Import"/>
    <s v="East Asia"/>
    <s v="China"/>
    <s v="Fuzhou"/>
    <x v="57"/>
    <x v="0"/>
    <s v="Direct"/>
    <n v="2"/>
    <n v="4"/>
    <n v="31.532699999999998"/>
  </r>
  <r>
    <s v="Import"/>
    <s v="East Asia"/>
    <s v="China"/>
    <s v="Gaolan"/>
    <x v="6"/>
    <x v="0"/>
    <s v="Direct"/>
    <n v="4"/>
    <n v="4"/>
    <n v="42.846299999999999"/>
  </r>
  <r>
    <s v="Import"/>
    <s v="East Asia"/>
    <s v="China"/>
    <s v="Gaolan"/>
    <x v="74"/>
    <x v="0"/>
    <s v="Direct"/>
    <n v="2"/>
    <n v="2"/>
    <n v="33.264000000000003"/>
  </r>
  <r>
    <s v="Import"/>
    <s v="East Asia"/>
    <s v="China"/>
    <s v="Gaoming"/>
    <x v="75"/>
    <x v="0"/>
    <s v="Direct"/>
    <n v="1"/>
    <n v="1"/>
    <n v="22.19"/>
  </r>
  <r>
    <s v="Import"/>
    <s v="East Asia"/>
    <s v="China"/>
    <s v="Gaosha"/>
    <x v="20"/>
    <x v="0"/>
    <s v="Direct"/>
    <n v="19"/>
    <n v="35"/>
    <n v="117.2358"/>
  </r>
  <r>
    <s v="Import"/>
    <s v="East Asia"/>
    <s v="China"/>
    <s v="Guangzhou"/>
    <x v="16"/>
    <x v="1"/>
    <s v="Direct"/>
    <n v="7"/>
    <n v="0"/>
    <n v="139.608"/>
  </r>
  <r>
    <s v="Import"/>
    <s v="East Asia"/>
    <s v="China"/>
    <s v="Guangzhou"/>
    <x v="3"/>
    <x v="1"/>
    <s v="Direct"/>
    <n v="12"/>
    <n v="0"/>
    <n v="135.57400000000001"/>
  </r>
  <r>
    <s v="Import"/>
    <s v="East Asia"/>
    <s v="China"/>
    <s v="Haikou"/>
    <x v="31"/>
    <x v="0"/>
    <s v="Direct"/>
    <n v="6"/>
    <n v="6"/>
    <n v="146.3972"/>
  </r>
  <r>
    <s v="Import"/>
    <s v="East Asia"/>
    <s v="China"/>
    <s v="Haikou"/>
    <x v="11"/>
    <x v="0"/>
    <s v="Direct"/>
    <n v="6"/>
    <n v="10"/>
    <n v="93.320999999999998"/>
  </r>
  <r>
    <s v="Import"/>
    <s v="East Asia"/>
    <s v="China"/>
    <s v="Huangpu"/>
    <x v="31"/>
    <x v="0"/>
    <s v="Direct"/>
    <n v="2"/>
    <n v="2"/>
    <n v="44.924999999999997"/>
  </r>
  <r>
    <s v="Import"/>
    <s v="East Asia"/>
    <s v="China"/>
    <s v="Huangpu"/>
    <x v="6"/>
    <x v="0"/>
    <s v="Direct"/>
    <n v="4"/>
    <n v="4"/>
    <n v="51.441800000000001"/>
  </r>
  <r>
    <s v="Import"/>
    <s v="East Asia"/>
    <s v="China"/>
    <s v="Huangpu"/>
    <x v="11"/>
    <x v="0"/>
    <s v="Direct"/>
    <n v="16"/>
    <n v="21"/>
    <n v="225.2098"/>
  </r>
  <r>
    <s v="Import"/>
    <s v="East Asia"/>
    <s v="China"/>
    <s v="Huangpu"/>
    <x v="12"/>
    <x v="0"/>
    <s v="Direct"/>
    <n v="11"/>
    <n v="14"/>
    <n v="67.597300000000004"/>
  </r>
  <r>
    <s v="Import"/>
    <s v="East Asia"/>
    <s v="China"/>
    <s v="Huangpu"/>
    <x v="66"/>
    <x v="0"/>
    <s v="Direct"/>
    <n v="3"/>
    <n v="3"/>
    <n v="46.005000000000003"/>
  </r>
  <r>
    <s v="Import"/>
    <s v="East Asia"/>
    <s v="China"/>
    <s v="Huangpu"/>
    <x v="16"/>
    <x v="0"/>
    <s v="Direct"/>
    <n v="5"/>
    <n v="6"/>
    <n v="34.823"/>
  </r>
  <r>
    <s v="Import"/>
    <s v="East Asia"/>
    <s v="China"/>
    <s v="Huangpu"/>
    <x v="57"/>
    <x v="0"/>
    <s v="Direct"/>
    <n v="4"/>
    <n v="4"/>
    <n v="22.334"/>
  </r>
  <r>
    <s v="Import"/>
    <s v="East Asia"/>
    <s v="China"/>
    <s v="Huangpu Old Port"/>
    <x v="9"/>
    <x v="0"/>
    <s v="Direct"/>
    <n v="1"/>
    <n v="1"/>
    <n v="3.95"/>
  </r>
  <r>
    <s v="Import"/>
    <s v="East Asia"/>
    <s v="China"/>
    <s v="Jiangmen"/>
    <x v="25"/>
    <x v="0"/>
    <s v="Direct"/>
    <n v="1"/>
    <n v="1"/>
    <n v="1.155"/>
  </r>
  <r>
    <s v="Import"/>
    <s v="East Asia"/>
    <s v="China"/>
    <s v="Jiangmen"/>
    <x v="4"/>
    <x v="0"/>
    <s v="Direct"/>
    <n v="1"/>
    <n v="2"/>
    <n v="5.94"/>
  </r>
  <r>
    <s v="Import"/>
    <s v="East Asia"/>
    <s v="China"/>
    <s v="Jiangyin"/>
    <x v="11"/>
    <x v="0"/>
    <s v="Direct"/>
    <n v="16"/>
    <n v="16"/>
    <n v="332.33499999999998"/>
  </r>
  <r>
    <s v="Import"/>
    <s v="East Asia"/>
    <s v="China"/>
    <s v="Jiaxing"/>
    <x v="4"/>
    <x v="0"/>
    <s v="Direct"/>
    <n v="2"/>
    <n v="4"/>
    <n v="26.227799999999998"/>
  </r>
  <r>
    <s v="Import"/>
    <s v="East Asia"/>
    <s v="China"/>
    <s v="Jinjiang"/>
    <x v="31"/>
    <x v="0"/>
    <s v="Direct"/>
    <n v="17"/>
    <n v="18"/>
    <n v="402.94349999999997"/>
  </r>
  <r>
    <s v="Import"/>
    <s v="East Asia"/>
    <s v="China"/>
    <s v="Jinjiang"/>
    <x v="11"/>
    <x v="0"/>
    <s v="Direct"/>
    <n v="3"/>
    <n v="4"/>
    <n v="24.523"/>
  </r>
  <r>
    <s v="Import"/>
    <s v="East Asia"/>
    <s v="China"/>
    <s v="Jiujiang"/>
    <x v="11"/>
    <x v="0"/>
    <s v="Direct"/>
    <n v="2"/>
    <n v="2"/>
    <n v="36.86"/>
  </r>
  <r>
    <s v="Import"/>
    <s v="East Asia"/>
    <s v="China"/>
    <s v="Jiujiang"/>
    <x v="16"/>
    <x v="0"/>
    <s v="Direct"/>
    <n v="4"/>
    <n v="8"/>
    <n v="56.44"/>
  </r>
  <r>
    <s v="Import"/>
    <s v="East Asia"/>
    <s v="China"/>
    <s v="Kaiping"/>
    <x v="4"/>
    <x v="0"/>
    <s v="Direct"/>
    <n v="8"/>
    <n v="15"/>
    <n v="21.995000000000001"/>
  </r>
  <r>
    <s v="Import"/>
    <s v="East Asia"/>
    <s v="China"/>
    <s v="Leliu"/>
    <x v="59"/>
    <x v="0"/>
    <s v="Direct"/>
    <n v="2"/>
    <n v="4"/>
    <n v="16.801300000000001"/>
  </r>
  <r>
    <s v="Import"/>
    <s v="East Asia"/>
    <s v="China"/>
    <s v="Lianyungang"/>
    <x v="25"/>
    <x v="0"/>
    <s v="Direct"/>
    <n v="27"/>
    <n v="52"/>
    <n v="161.553"/>
  </r>
  <r>
    <s v="Import"/>
    <s v="East Asia"/>
    <s v="China"/>
    <s v="Lianyungang"/>
    <x v="4"/>
    <x v="0"/>
    <s v="Direct"/>
    <n v="1"/>
    <n v="1"/>
    <n v="4.66"/>
  </r>
  <r>
    <s v="Import"/>
    <s v="East Asia"/>
    <s v="China"/>
    <s v="Lianyungang"/>
    <x v="28"/>
    <x v="1"/>
    <s v="Direct"/>
    <n v="43"/>
    <n v="0"/>
    <n v="54.811"/>
  </r>
  <r>
    <s v="Import"/>
    <s v="East Asia"/>
    <s v="China"/>
    <s v="Lianyungang"/>
    <x v="9"/>
    <x v="0"/>
    <s v="Direct"/>
    <n v="7"/>
    <n v="14"/>
    <n v="99.91"/>
  </r>
  <r>
    <s v="Import"/>
    <s v="East Asia"/>
    <s v="China"/>
    <s v="Luzhou"/>
    <x v="33"/>
    <x v="0"/>
    <s v="Direct"/>
    <n v="1"/>
    <n v="1"/>
    <n v="16.8"/>
  </r>
  <r>
    <s v="Export"/>
    <s v="South-East Asia"/>
    <s v="Singapore"/>
    <s v="Singapore"/>
    <x v="65"/>
    <x v="0"/>
    <s v="Direct"/>
    <n v="11"/>
    <n v="13"/>
    <n v="270.56420000000003"/>
  </r>
  <r>
    <s v="Export"/>
    <s v="South-East Asia"/>
    <s v="Singapore"/>
    <s v="Singapore"/>
    <x v="4"/>
    <x v="1"/>
    <s v="Direct"/>
    <n v="28"/>
    <n v="0"/>
    <n v="189.25800000000001"/>
  </r>
  <r>
    <s v="Export"/>
    <s v="South-East Asia"/>
    <s v="Singapore"/>
    <s v="Singapore"/>
    <x v="4"/>
    <x v="0"/>
    <s v="Direct"/>
    <n v="57"/>
    <n v="94"/>
    <n v="915.52329999999995"/>
  </r>
  <r>
    <s v="Export"/>
    <s v="South-East Asia"/>
    <s v="Singapore"/>
    <s v="Singapore"/>
    <x v="49"/>
    <x v="0"/>
    <s v="Direct"/>
    <n v="74"/>
    <n v="74"/>
    <n v="1299.3596"/>
  </r>
  <r>
    <s v="Export"/>
    <s v="South-East Asia"/>
    <s v="Singapore"/>
    <s v="Singapore"/>
    <x v="13"/>
    <x v="0"/>
    <s v="Direct"/>
    <n v="1"/>
    <n v="1"/>
    <n v="1.31"/>
  </r>
  <r>
    <s v="Export"/>
    <s v="South-East Asia"/>
    <s v="Singapore"/>
    <s v="Singapore"/>
    <x v="26"/>
    <x v="0"/>
    <s v="Direct"/>
    <n v="4"/>
    <n v="4"/>
    <n v="46.28"/>
  </r>
  <r>
    <s v="Export"/>
    <s v="South-East Asia"/>
    <s v="Singapore"/>
    <s v="Singapore"/>
    <x v="16"/>
    <x v="1"/>
    <s v="Transhipment"/>
    <n v="1"/>
    <n v="0"/>
    <n v="68.09"/>
  </r>
  <r>
    <s v="Export"/>
    <s v="South-East Asia"/>
    <s v="Singapore"/>
    <s v="Singapore"/>
    <x v="97"/>
    <x v="2"/>
    <s v="Direct"/>
    <n v="4"/>
    <n v="0"/>
    <n v="5474.27"/>
  </r>
  <r>
    <s v="Export"/>
    <s v="South-East Asia"/>
    <s v="Singapore"/>
    <s v="Singapore"/>
    <x v="14"/>
    <x v="0"/>
    <s v="Direct"/>
    <n v="23"/>
    <n v="38"/>
    <n v="443.346"/>
  </r>
  <r>
    <s v="Export"/>
    <s v="South-East Asia"/>
    <s v="Thailand"/>
    <s v="Bangkok"/>
    <x v="61"/>
    <x v="0"/>
    <s v="Direct"/>
    <n v="2"/>
    <n v="2"/>
    <n v="40.159999999999997"/>
  </r>
  <r>
    <s v="Export"/>
    <s v="South-East Asia"/>
    <s v="Thailand"/>
    <s v="Bangkok"/>
    <x v="18"/>
    <x v="0"/>
    <s v="Direct"/>
    <n v="26"/>
    <n v="48"/>
    <n v="694.26300000000003"/>
  </r>
  <r>
    <s v="Export"/>
    <s v="South-East Asia"/>
    <s v="Thailand"/>
    <s v="Bangkok"/>
    <x v="44"/>
    <x v="0"/>
    <s v="Direct"/>
    <n v="1"/>
    <n v="1"/>
    <n v="16.896000000000001"/>
  </r>
  <r>
    <s v="Export"/>
    <s v="South-East Asia"/>
    <s v="Thailand"/>
    <s v="Bangkok"/>
    <x v="4"/>
    <x v="0"/>
    <s v="Direct"/>
    <n v="1"/>
    <n v="1"/>
    <n v="0.25"/>
  </r>
  <r>
    <s v="Export"/>
    <s v="South-East Asia"/>
    <s v="Thailand"/>
    <s v="Bangkok"/>
    <x v="54"/>
    <x v="0"/>
    <s v="Direct"/>
    <n v="17"/>
    <n v="17"/>
    <n v="400.99"/>
  </r>
  <r>
    <s v="Export"/>
    <s v="South-East Asia"/>
    <s v="Thailand"/>
    <s v="Bangkok"/>
    <x v="59"/>
    <x v="0"/>
    <s v="Direct"/>
    <n v="16"/>
    <n v="32"/>
    <n v="385.81"/>
  </r>
  <r>
    <s v="Export"/>
    <s v="South-East Asia"/>
    <s v="Thailand"/>
    <s v="Laem Chabang"/>
    <x v="29"/>
    <x v="0"/>
    <s v="Direct"/>
    <n v="147"/>
    <n v="148"/>
    <n v="3716.02"/>
  </r>
  <r>
    <s v="Export"/>
    <s v="South-East Asia"/>
    <s v="Thailand"/>
    <s v="Laem Chabang"/>
    <x v="3"/>
    <x v="1"/>
    <s v="Direct"/>
    <n v="2"/>
    <n v="0"/>
    <n v="80.215999999999994"/>
  </r>
  <r>
    <s v="Export"/>
    <s v="South-East Asia"/>
    <s v="Thailand"/>
    <s v="Laem Chabang"/>
    <x v="3"/>
    <x v="0"/>
    <s v="Direct"/>
    <n v="2"/>
    <n v="4"/>
    <n v="38.06"/>
  </r>
  <r>
    <s v="Export"/>
    <s v="South-East Asia"/>
    <s v="Thailand"/>
    <s v="Lat Krabang"/>
    <x v="18"/>
    <x v="0"/>
    <s v="Direct"/>
    <n v="3"/>
    <n v="3"/>
    <n v="27.803999999999998"/>
  </r>
  <r>
    <s v="Export"/>
    <s v="South-East Asia"/>
    <s v="Vietnam"/>
    <s v="Cat Lai"/>
    <x v="40"/>
    <x v="0"/>
    <s v="Direct"/>
    <n v="1"/>
    <n v="1"/>
    <n v="9.9160000000000004"/>
  </r>
  <r>
    <s v="Export"/>
    <s v="South-East Asia"/>
    <s v="Vietnam"/>
    <s v="Cat Lai"/>
    <x v="50"/>
    <x v="0"/>
    <s v="Direct"/>
    <n v="7"/>
    <n v="14"/>
    <n v="105.1071"/>
  </r>
  <r>
    <s v="Export"/>
    <s v="South-East Asia"/>
    <s v="Vietnam"/>
    <s v="Da Nang"/>
    <x v="49"/>
    <x v="0"/>
    <s v="Direct"/>
    <n v="104"/>
    <n v="104"/>
    <n v="1843.4"/>
  </r>
  <r>
    <s v="Export"/>
    <s v="South-East Asia"/>
    <s v="Vietnam"/>
    <s v="Haiphong"/>
    <x v="7"/>
    <x v="0"/>
    <s v="Direct"/>
    <n v="4"/>
    <n v="8"/>
    <n v="78.84"/>
  </r>
  <r>
    <s v="Export"/>
    <s v="South-East Asia"/>
    <s v="Vietnam"/>
    <s v="Haiphong"/>
    <x v="71"/>
    <x v="0"/>
    <s v="Direct"/>
    <n v="6"/>
    <n v="10"/>
    <n v="118.77"/>
  </r>
  <r>
    <s v="Export"/>
    <s v="South-East Asia"/>
    <s v="Vietnam"/>
    <s v="Haiphong"/>
    <x v="55"/>
    <x v="0"/>
    <s v="Direct"/>
    <n v="27"/>
    <n v="27"/>
    <n v="558.36"/>
  </r>
  <r>
    <s v="Export"/>
    <s v="South-East Asia"/>
    <s v="Vietnam"/>
    <s v="Saigon"/>
    <x v="35"/>
    <x v="0"/>
    <s v="Direct"/>
    <n v="1156"/>
    <n v="2022"/>
    <n v="4080"/>
  </r>
  <r>
    <s v="Export"/>
    <s v="South-East Asia"/>
    <s v="Vietnam"/>
    <s v="Saigon"/>
    <x v="21"/>
    <x v="0"/>
    <s v="Transhipment"/>
    <n v="1"/>
    <n v="2"/>
    <n v="23.4"/>
  </r>
  <r>
    <s v="Export"/>
    <s v="South-East Asia"/>
    <s v="Vietnam"/>
    <s v="Saigon"/>
    <x v="18"/>
    <x v="0"/>
    <s v="Direct"/>
    <n v="38"/>
    <n v="69"/>
    <n v="938.0127"/>
  </r>
  <r>
    <s v="Export"/>
    <s v="South-East Asia"/>
    <s v="Vietnam"/>
    <s v="Saigon"/>
    <x v="25"/>
    <x v="0"/>
    <s v="Direct"/>
    <n v="2"/>
    <n v="4"/>
    <n v="28.64"/>
  </r>
  <r>
    <s v="Export"/>
    <s v="South-East Asia"/>
    <s v="Vietnam"/>
    <s v="Saigon"/>
    <x v="4"/>
    <x v="1"/>
    <s v="Direct"/>
    <n v="2"/>
    <n v="0"/>
    <n v="45.95"/>
  </r>
  <r>
    <s v="Import"/>
    <s v="East Asia"/>
    <s v="China"/>
    <s v="Ningbo"/>
    <x v="19"/>
    <x v="0"/>
    <s v="Direct"/>
    <n v="3"/>
    <n v="3"/>
    <n v="72.296000000000006"/>
  </r>
  <r>
    <s v="Import"/>
    <s v="East Asia"/>
    <s v="China"/>
    <s v="Ningbo"/>
    <x v="9"/>
    <x v="0"/>
    <s v="Direct"/>
    <n v="245"/>
    <n v="418"/>
    <n v="2539.0306999999998"/>
  </r>
  <r>
    <s v="Import"/>
    <s v="East Asia"/>
    <s v="China"/>
    <s v="Ningbo"/>
    <x v="57"/>
    <x v="0"/>
    <s v="Direct"/>
    <n v="216"/>
    <n v="360"/>
    <n v="1561.2299"/>
  </r>
  <r>
    <s v="Import"/>
    <s v="East Asia"/>
    <s v="China"/>
    <s v="Qingdao"/>
    <x v="20"/>
    <x v="0"/>
    <s v="Direct"/>
    <n v="8"/>
    <n v="16"/>
    <n v="54.803899999999999"/>
  </r>
  <r>
    <s v="Import"/>
    <s v="East Asia"/>
    <s v="China"/>
    <s v="Qingdao"/>
    <x v="11"/>
    <x v="0"/>
    <s v="Direct"/>
    <n v="70"/>
    <n v="89"/>
    <n v="1244.9356"/>
  </r>
  <r>
    <s v="Import"/>
    <s v="East Asia"/>
    <s v="China"/>
    <s v="Qingdao"/>
    <x v="12"/>
    <x v="0"/>
    <s v="Direct"/>
    <n v="9"/>
    <n v="14"/>
    <n v="74.646799999999999"/>
  </r>
  <r>
    <s v="Import"/>
    <s v="East Asia"/>
    <s v="China"/>
    <s v="Qingdao"/>
    <x v="29"/>
    <x v="0"/>
    <s v="Direct"/>
    <n v="1"/>
    <n v="2"/>
    <n v="13.12"/>
  </r>
  <r>
    <s v="Import"/>
    <s v="East Asia"/>
    <s v="China"/>
    <s v="Qingdao"/>
    <x v="0"/>
    <x v="0"/>
    <s v="Direct"/>
    <n v="12"/>
    <n v="19"/>
    <n v="123.3639"/>
  </r>
  <r>
    <s v="Import"/>
    <s v="East Asia"/>
    <s v="China"/>
    <s v="Qingdao"/>
    <x v="30"/>
    <x v="0"/>
    <s v="Direct"/>
    <n v="1"/>
    <n v="2"/>
    <n v="11.2"/>
  </r>
  <r>
    <s v="Import"/>
    <s v="East Asia"/>
    <s v="China"/>
    <s v="Qingdao"/>
    <x v="2"/>
    <x v="0"/>
    <s v="Direct"/>
    <n v="51"/>
    <n v="95"/>
    <n v="658.59410000000003"/>
  </r>
  <r>
    <s v="Import"/>
    <s v="East Asia"/>
    <s v="China"/>
    <s v="Qingdao"/>
    <x v="33"/>
    <x v="0"/>
    <s v="Direct"/>
    <n v="5"/>
    <n v="7"/>
    <n v="30.610900000000001"/>
  </r>
  <r>
    <s v="Import"/>
    <s v="East Asia"/>
    <s v="China"/>
    <s v="Qingdao"/>
    <x v="14"/>
    <x v="0"/>
    <s v="Direct"/>
    <n v="1"/>
    <n v="2"/>
    <n v="14.5694"/>
  </r>
  <r>
    <s v="Import"/>
    <s v="East Asia"/>
    <s v="China"/>
    <s v="Qingdao Airport"/>
    <x v="27"/>
    <x v="0"/>
    <s v="Direct"/>
    <n v="6"/>
    <n v="7"/>
    <n v="89.190100000000001"/>
  </r>
  <r>
    <s v="Import"/>
    <s v="East Asia"/>
    <s v="China"/>
    <s v="Qingdao Airport"/>
    <x v="31"/>
    <x v="0"/>
    <s v="Direct"/>
    <n v="33"/>
    <n v="37"/>
    <n v="676.90440000000001"/>
  </r>
  <r>
    <s v="Import"/>
    <s v="East Asia"/>
    <s v="China"/>
    <s v="Qingdao Airport"/>
    <x v="91"/>
    <x v="0"/>
    <s v="Direct"/>
    <n v="1"/>
    <n v="1"/>
    <n v="25.2"/>
  </r>
  <r>
    <s v="Import"/>
    <s v="East Asia"/>
    <s v="China"/>
    <s v="Qingdao Airport"/>
    <x v="6"/>
    <x v="0"/>
    <s v="Direct"/>
    <n v="235"/>
    <n v="238"/>
    <n v="5177.8055000000004"/>
  </r>
  <r>
    <s v="Import"/>
    <s v="East Asia"/>
    <s v="China"/>
    <s v="Qingdao Airport"/>
    <x v="40"/>
    <x v="0"/>
    <s v="Direct"/>
    <n v="18"/>
    <n v="24"/>
    <n v="237.8235"/>
  </r>
  <r>
    <s v="Import"/>
    <s v="East Asia"/>
    <s v="China"/>
    <s v="Qingdao Airport"/>
    <x v="82"/>
    <x v="0"/>
    <s v="Direct"/>
    <n v="5"/>
    <n v="9"/>
    <n v="34.686500000000002"/>
  </r>
  <r>
    <s v="Import"/>
    <s v="East Asia"/>
    <s v="China"/>
    <s v="Qingdao Airport"/>
    <x v="44"/>
    <x v="0"/>
    <s v="Direct"/>
    <n v="52"/>
    <n v="79"/>
    <n v="1090.143"/>
  </r>
  <r>
    <s v="Import"/>
    <s v="East Asia"/>
    <s v="China"/>
    <s v="Qingdao Airport"/>
    <x v="7"/>
    <x v="0"/>
    <s v="Direct"/>
    <n v="31"/>
    <n v="39"/>
    <n v="618.21109999999999"/>
  </r>
  <r>
    <s v="Import"/>
    <s v="East Asia"/>
    <s v="China"/>
    <s v="Qingdao Airport"/>
    <x v="26"/>
    <x v="0"/>
    <s v="Direct"/>
    <n v="1"/>
    <n v="2"/>
    <n v="3.6048"/>
  </r>
  <r>
    <s v="Import"/>
    <s v="East Asia"/>
    <s v="China"/>
    <s v="Qingdao Airport"/>
    <x v="8"/>
    <x v="0"/>
    <s v="Direct"/>
    <n v="4"/>
    <n v="4"/>
    <n v="65.762500000000003"/>
  </r>
  <r>
    <s v="Import"/>
    <s v="East Asia"/>
    <s v="China"/>
    <s v="Qingdao Airport"/>
    <x v="59"/>
    <x v="0"/>
    <s v="Direct"/>
    <n v="57"/>
    <n v="109"/>
    <n v="951.20699999999999"/>
  </r>
  <r>
    <s v="Import"/>
    <s v="East Asia"/>
    <s v="China"/>
    <s v="Qingdao Airport"/>
    <x v="9"/>
    <x v="0"/>
    <s v="Direct"/>
    <n v="9"/>
    <n v="14"/>
    <n v="79.934600000000003"/>
  </r>
  <r>
    <s v="Import"/>
    <s v="East Asia"/>
    <s v="China"/>
    <s v="Qingdao Airport"/>
    <x v="57"/>
    <x v="0"/>
    <s v="Direct"/>
    <n v="35"/>
    <n v="48"/>
    <n v="361.16370000000001"/>
  </r>
  <r>
    <s v="Import"/>
    <s v="East Asia"/>
    <s v="China"/>
    <s v="Qingdao Airport"/>
    <x v="3"/>
    <x v="0"/>
    <s v="Direct"/>
    <n v="27"/>
    <n v="52"/>
    <n v="398.67700000000002"/>
  </r>
  <r>
    <s v="Import"/>
    <s v="East Asia"/>
    <s v="China"/>
    <s v="QINZHOU"/>
    <x v="11"/>
    <x v="0"/>
    <s v="Direct"/>
    <n v="4"/>
    <n v="8"/>
    <n v="39.012"/>
  </r>
  <r>
    <s v="Import"/>
    <s v="East Asia"/>
    <s v="China"/>
    <s v="QINZHOU"/>
    <x v="46"/>
    <x v="0"/>
    <s v="Direct"/>
    <n v="2"/>
    <n v="2"/>
    <n v="48.591999999999999"/>
  </r>
  <r>
    <s v="Import"/>
    <s v="East Asia"/>
    <s v="China"/>
    <s v="QINZHOU"/>
    <x v="16"/>
    <x v="0"/>
    <s v="Direct"/>
    <n v="2"/>
    <n v="2"/>
    <n v="43.591999999999999"/>
  </r>
  <r>
    <s v="Import"/>
    <s v="East Asia"/>
    <s v="China"/>
    <s v="QINZHOU"/>
    <x v="95"/>
    <x v="0"/>
    <s v="Direct"/>
    <n v="3"/>
    <n v="3"/>
    <n v="73.793999999999997"/>
  </r>
  <r>
    <s v="Import"/>
    <s v="East Asia"/>
    <s v="China"/>
    <s v="QINZHOU"/>
    <x v="0"/>
    <x v="0"/>
    <s v="Direct"/>
    <n v="1"/>
    <n v="2"/>
    <n v="9.4435000000000002"/>
  </r>
  <r>
    <s v="Export"/>
    <s v="Africa"/>
    <s v="South Africa"/>
    <s v="Richards Bay"/>
    <x v="24"/>
    <x v="2"/>
    <s v="Direct"/>
    <n v="1"/>
    <n v="0"/>
    <n v="2000"/>
  </r>
  <r>
    <s v="Export"/>
    <s v="Africa"/>
    <s v="Tanzania"/>
    <s v="Dar Es Salaam"/>
    <x v="13"/>
    <x v="1"/>
    <s v="Direct"/>
    <n v="2"/>
    <n v="0"/>
    <n v="3.91"/>
  </r>
  <r>
    <s v="Export"/>
    <s v="Africa"/>
    <s v="Tanzania"/>
    <s v="Dar Es Salaam"/>
    <x v="15"/>
    <x v="0"/>
    <s v="Direct"/>
    <n v="1"/>
    <n v="1"/>
    <n v="5"/>
  </r>
  <r>
    <s v="Export"/>
    <s v="Africa"/>
    <s v="Tanzania"/>
    <s v="Dar Es Salaam"/>
    <x v="0"/>
    <x v="0"/>
    <s v="Direct"/>
    <n v="2"/>
    <n v="4"/>
    <n v="19.104600000000001"/>
  </r>
  <r>
    <s v="Export"/>
    <s v="Africa"/>
    <s v="Togo"/>
    <s v="Lome"/>
    <x v="6"/>
    <x v="0"/>
    <s v="Direct"/>
    <n v="3"/>
    <n v="3"/>
    <n v="64.599000000000004"/>
  </r>
  <r>
    <s v="Export"/>
    <s v="Africa"/>
    <s v="Zambia"/>
    <s v="Lusaka"/>
    <x v="16"/>
    <x v="0"/>
    <s v="Direct"/>
    <n v="1"/>
    <n v="1"/>
    <n v="2.4209999999999998"/>
  </r>
  <r>
    <s v="Export"/>
    <s v="Australia"/>
    <s v="Australia"/>
    <s v="Adelaide"/>
    <x v="45"/>
    <x v="0"/>
    <s v="Direct"/>
    <n v="1"/>
    <n v="1"/>
    <n v="24.16"/>
  </r>
  <r>
    <s v="Export"/>
    <s v="Australia"/>
    <s v="Australia"/>
    <s v="Adelaide"/>
    <x v="16"/>
    <x v="1"/>
    <s v="Direct"/>
    <n v="2"/>
    <n v="0"/>
    <n v="22"/>
  </r>
  <r>
    <s v="Export"/>
    <s v="Australia"/>
    <s v="Australia"/>
    <s v="Adelaide"/>
    <x v="14"/>
    <x v="0"/>
    <s v="Direct"/>
    <n v="1"/>
    <n v="2"/>
    <n v="23.919"/>
  </r>
  <r>
    <s v="Export"/>
    <s v="Australia"/>
    <s v="Australia"/>
    <s v="Adelaide"/>
    <x v="53"/>
    <x v="0"/>
    <s v="Direct"/>
    <n v="1"/>
    <n v="2"/>
    <n v="15"/>
  </r>
  <r>
    <s v="Export"/>
    <s v="Australia"/>
    <s v="Australia"/>
    <s v="Brisbane"/>
    <x v="63"/>
    <x v="0"/>
    <s v="Transhipment"/>
    <n v="3"/>
    <n v="6"/>
    <n v="67.620900000000006"/>
  </r>
  <r>
    <s v="Export"/>
    <s v="Australia"/>
    <s v="Australia"/>
    <s v="Brisbane"/>
    <x v="34"/>
    <x v="0"/>
    <s v="Transhipment"/>
    <n v="2"/>
    <n v="2"/>
    <n v="38.677999999999997"/>
  </r>
  <r>
    <s v="Export"/>
    <s v="Australia"/>
    <s v="Australia"/>
    <s v="Brisbane"/>
    <x v="3"/>
    <x v="1"/>
    <s v="Direct"/>
    <n v="54"/>
    <n v="0"/>
    <n v="904.048"/>
  </r>
  <r>
    <s v="Export"/>
    <s v="Australia"/>
    <s v="Australia"/>
    <s v="Broome"/>
    <x v="11"/>
    <x v="1"/>
    <s v="Direct"/>
    <n v="1"/>
    <n v="0"/>
    <n v="3.4"/>
  </r>
  <r>
    <s v="Export"/>
    <s v="Australia"/>
    <s v="Australia"/>
    <s v="Dampier"/>
    <x v="4"/>
    <x v="1"/>
    <s v="Direct"/>
    <n v="16"/>
    <n v="0"/>
    <n v="103"/>
  </r>
  <r>
    <s v="Export"/>
    <s v="Australia"/>
    <s v="Australia"/>
    <s v="Darwin"/>
    <x v="41"/>
    <x v="0"/>
    <s v="Direct"/>
    <n v="12"/>
    <n v="12"/>
    <n v="285.86"/>
  </r>
  <r>
    <s v="Export"/>
    <s v="Australia"/>
    <s v="Australia"/>
    <s v="Darwin"/>
    <x v="8"/>
    <x v="0"/>
    <s v="Direct"/>
    <n v="4"/>
    <n v="4"/>
    <n v="106.87"/>
  </r>
  <r>
    <s v="Export"/>
    <s v="Australia"/>
    <s v="Australia"/>
    <s v="Melbourne"/>
    <x v="64"/>
    <x v="0"/>
    <s v="Direct"/>
    <n v="2"/>
    <n v="2"/>
    <n v="44.206000000000003"/>
  </r>
  <r>
    <s v="Export"/>
    <s v="Australia"/>
    <s v="Australia"/>
    <s v="Melbourne"/>
    <x v="17"/>
    <x v="0"/>
    <s v="Direct"/>
    <n v="4"/>
    <n v="4"/>
    <n v="74.48"/>
  </r>
  <r>
    <s v="Export"/>
    <s v="Australia"/>
    <s v="Australia"/>
    <s v="Melbourne"/>
    <x v="65"/>
    <x v="0"/>
    <s v="Direct"/>
    <n v="6"/>
    <n v="6"/>
    <n v="151.04"/>
  </r>
  <r>
    <s v="Export"/>
    <s v="Australia"/>
    <s v="Australia"/>
    <s v="Melbourne"/>
    <x v="13"/>
    <x v="1"/>
    <s v="Direct"/>
    <n v="43"/>
    <n v="0"/>
    <n v="77.414000000000001"/>
  </r>
  <r>
    <s v="Export"/>
    <s v="Australia"/>
    <s v="Australia"/>
    <s v="Melbourne"/>
    <x v="16"/>
    <x v="0"/>
    <s v="Direct"/>
    <n v="1"/>
    <n v="1"/>
    <n v="8.1999999999999993"/>
  </r>
  <r>
    <s v="Export"/>
    <s v="Australia"/>
    <s v="Australia"/>
    <s v="Melbourne"/>
    <x v="3"/>
    <x v="1"/>
    <s v="Direct"/>
    <n v="51"/>
    <n v="0"/>
    <n v="954.64200000000005"/>
  </r>
  <r>
    <s v="Export"/>
    <s v="Australia"/>
    <s v="Australia"/>
    <s v="Port Hedland"/>
    <x v="34"/>
    <x v="2"/>
    <s v="Direct"/>
    <n v="4"/>
    <n v="0"/>
    <n v="12090.42"/>
  </r>
  <r>
    <s v="Export"/>
    <s v="Australia"/>
    <s v="Australia"/>
    <s v="Port Kembla"/>
    <x v="22"/>
    <x v="2"/>
    <s v="Direct"/>
    <n v="1"/>
    <n v="0"/>
    <n v="20447.883000000002"/>
  </r>
  <r>
    <s v="Export"/>
    <s v="Australia"/>
    <s v="Australia"/>
    <s v="Sydney"/>
    <x v="10"/>
    <x v="0"/>
    <s v="Direct"/>
    <n v="1"/>
    <n v="2"/>
    <n v="26"/>
  </r>
  <r>
    <s v="Export"/>
    <s v="Australia"/>
    <s v="Australia"/>
    <s v="Sydney"/>
    <x v="35"/>
    <x v="0"/>
    <s v="Direct"/>
    <n v="160"/>
    <n v="160"/>
    <n v="332.5"/>
  </r>
  <r>
    <s v="Export"/>
    <s v="Canada"/>
    <s v="Canada"/>
    <s v="Edmonton"/>
    <x v="11"/>
    <x v="0"/>
    <s v="Direct"/>
    <n v="1"/>
    <n v="1"/>
    <n v="3.16"/>
  </r>
  <r>
    <s v="Export"/>
    <s v="Canada"/>
    <s v="Canada"/>
    <s v="Montreal"/>
    <x v="6"/>
    <x v="0"/>
    <s v="Direct"/>
    <n v="1"/>
    <n v="1"/>
    <n v="20.96"/>
  </r>
  <r>
    <s v="Export"/>
    <s v="Canada"/>
    <s v="Canada"/>
    <s v="Montreal"/>
    <x v="4"/>
    <x v="0"/>
    <s v="Direct"/>
    <n v="1"/>
    <n v="1"/>
    <n v="9.2200000000000006"/>
  </r>
  <r>
    <s v="Export"/>
    <s v="Canada"/>
    <s v="Canada"/>
    <s v="Toronto"/>
    <x v="15"/>
    <x v="0"/>
    <s v="Direct"/>
    <n v="1"/>
    <n v="1"/>
    <n v="5.9"/>
  </r>
  <r>
    <s v="Export"/>
    <s v="Canada"/>
    <s v="Canada"/>
    <s v="Toronto"/>
    <x v="2"/>
    <x v="0"/>
    <s v="Direct"/>
    <n v="24"/>
    <n v="24"/>
    <n v="485.66399999999999"/>
  </r>
  <r>
    <s v="Import"/>
    <s v="East Asia"/>
    <s v="China"/>
    <s v="MAWEI"/>
    <x v="4"/>
    <x v="0"/>
    <s v="Direct"/>
    <n v="1"/>
    <n v="1"/>
    <n v="14.211"/>
  </r>
  <r>
    <s v="Import"/>
    <s v="East Asia"/>
    <s v="China"/>
    <s v="Nanjing"/>
    <x v="39"/>
    <x v="0"/>
    <s v="Direct"/>
    <n v="2"/>
    <n v="3"/>
    <n v="17.469000000000001"/>
  </r>
  <r>
    <s v="Import"/>
    <s v="East Asia"/>
    <s v="China"/>
    <s v="Nanjing"/>
    <x v="25"/>
    <x v="0"/>
    <s v="Direct"/>
    <n v="6"/>
    <n v="10"/>
    <n v="38.967599999999997"/>
  </r>
  <r>
    <s v="Import"/>
    <s v="East Asia"/>
    <s v="China"/>
    <s v="Nanjing"/>
    <x v="79"/>
    <x v="0"/>
    <s v="Direct"/>
    <n v="7"/>
    <n v="12"/>
    <n v="144.66739999999999"/>
  </r>
  <r>
    <s v="Import"/>
    <s v="East Asia"/>
    <s v="China"/>
    <s v="Nanjing"/>
    <x v="20"/>
    <x v="0"/>
    <s v="Direct"/>
    <n v="85"/>
    <n v="160"/>
    <n v="782.58109999999999"/>
  </r>
  <r>
    <s v="Import"/>
    <s v="East Asia"/>
    <s v="China"/>
    <s v="Nanjing"/>
    <x v="33"/>
    <x v="0"/>
    <s v="Direct"/>
    <n v="1"/>
    <n v="2"/>
    <n v="18.7"/>
  </r>
  <r>
    <s v="Import"/>
    <s v="East Asia"/>
    <s v="China"/>
    <s v="Nansha"/>
    <x v="75"/>
    <x v="0"/>
    <s v="Direct"/>
    <n v="14"/>
    <n v="21"/>
    <n v="220.83869999999999"/>
  </r>
  <r>
    <s v="Import"/>
    <s v="East Asia"/>
    <s v="China"/>
    <s v="Nansha"/>
    <x v="63"/>
    <x v="0"/>
    <s v="Direct"/>
    <n v="20"/>
    <n v="23"/>
    <n v="177.74549999999999"/>
  </r>
  <r>
    <s v="Import"/>
    <s v="East Asia"/>
    <s v="China"/>
    <s v="Nantong"/>
    <x v="6"/>
    <x v="0"/>
    <s v="Direct"/>
    <n v="13"/>
    <n v="15"/>
    <n v="298.5668"/>
  </r>
  <r>
    <s v="Import"/>
    <s v="East Asia"/>
    <s v="China"/>
    <s v="Nantong"/>
    <x v="63"/>
    <x v="0"/>
    <s v="Direct"/>
    <n v="1"/>
    <n v="1"/>
    <n v="6.0071000000000003"/>
  </r>
  <r>
    <s v="Import"/>
    <s v="East Asia"/>
    <s v="China"/>
    <s v="Ningbo"/>
    <x v="10"/>
    <x v="0"/>
    <s v="Direct"/>
    <n v="32"/>
    <n v="51"/>
    <n v="191.02420000000001"/>
  </r>
  <r>
    <s v="Import"/>
    <s v="East Asia"/>
    <s v="China"/>
    <s v="Ningbo"/>
    <x v="20"/>
    <x v="0"/>
    <s v="Direct"/>
    <n v="136"/>
    <n v="229"/>
    <n v="988.60080000000005"/>
  </r>
  <r>
    <s v="Import"/>
    <s v="East Asia"/>
    <s v="China"/>
    <s v="Ningbo"/>
    <x v="7"/>
    <x v="0"/>
    <s v="Direct"/>
    <n v="12"/>
    <n v="22"/>
    <n v="277.44330000000002"/>
  </r>
  <r>
    <s v="Import"/>
    <s v="East Asia"/>
    <s v="China"/>
    <s v="Ningbo"/>
    <x v="11"/>
    <x v="0"/>
    <s v="Direct"/>
    <n v="364"/>
    <n v="559"/>
    <n v="5088.3469999999998"/>
  </r>
  <r>
    <s v="Import"/>
    <s v="East Asia"/>
    <s v="China"/>
    <s v="Ningbo"/>
    <x v="3"/>
    <x v="0"/>
    <s v="Direct"/>
    <n v="7"/>
    <n v="13"/>
    <n v="107.2567"/>
  </r>
  <r>
    <s v="Import"/>
    <s v="East Asia"/>
    <s v="China"/>
    <s v="Qingdao"/>
    <x v="31"/>
    <x v="0"/>
    <s v="Direct"/>
    <n v="6"/>
    <n v="6"/>
    <n v="143.44300000000001"/>
  </r>
  <r>
    <s v="Import"/>
    <s v="East Asia"/>
    <s v="China"/>
    <s v="Qingdao"/>
    <x v="39"/>
    <x v="0"/>
    <s v="Direct"/>
    <n v="7"/>
    <n v="14"/>
    <n v="166.92400000000001"/>
  </r>
  <r>
    <s v="Import"/>
    <s v="East Asia"/>
    <s v="China"/>
    <s v="Qingdao"/>
    <x v="44"/>
    <x v="0"/>
    <s v="Direct"/>
    <n v="3"/>
    <n v="3"/>
    <n v="56.508000000000003"/>
  </r>
  <r>
    <s v="Import"/>
    <s v="East Asia"/>
    <s v="China"/>
    <s v="Qingdao"/>
    <x v="45"/>
    <x v="0"/>
    <s v="Direct"/>
    <n v="1"/>
    <n v="1"/>
    <n v="22"/>
  </r>
  <r>
    <s v="Import"/>
    <s v="East Asia"/>
    <s v="China"/>
    <s v="Qingdao"/>
    <x v="79"/>
    <x v="0"/>
    <s v="Direct"/>
    <n v="1"/>
    <n v="2"/>
    <n v="11.9015"/>
  </r>
  <r>
    <s v="Import"/>
    <s v="East Asia"/>
    <s v="China"/>
    <s v="Qingdao"/>
    <x v="4"/>
    <x v="0"/>
    <s v="Direct"/>
    <n v="11"/>
    <n v="17"/>
    <n v="207.797"/>
  </r>
  <r>
    <s v="Import"/>
    <s v="East Asia"/>
    <s v="China"/>
    <s v="Qingdao Airport"/>
    <x v="86"/>
    <x v="0"/>
    <s v="Direct"/>
    <n v="1"/>
    <n v="1"/>
    <n v="4.7308000000000003"/>
  </r>
  <r>
    <s v="Import"/>
    <s v="East Asia"/>
    <s v="China"/>
    <s v="Qingdao Airport"/>
    <x v="75"/>
    <x v="0"/>
    <s v="Direct"/>
    <n v="16"/>
    <n v="24"/>
    <n v="264.67689999999999"/>
  </r>
  <r>
    <s v="Import"/>
    <s v="East Asia"/>
    <s v="China"/>
    <s v="Qingdao Airport"/>
    <x v="21"/>
    <x v="0"/>
    <s v="Direct"/>
    <n v="19"/>
    <n v="35"/>
    <n v="430.34"/>
  </r>
  <r>
    <s v="Import"/>
    <s v="East Asia"/>
    <s v="China"/>
    <s v="Qingdao Airport"/>
    <x v="58"/>
    <x v="0"/>
    <s v="Direct"/>
    <n v="8"/>
    <n v="15"/>
    <n v="181.17"/>
  </r>
  <r>
    <s v="Import"/>
    <s v="East Asia"/>
    <s v="China"/>
    <s v="Qingdao Airport"/>
    <x v="63"/>
    <x v="0"/>
    <s v="Direct"/>
    <n v="25"/>
    <n v="36"/>
    <n v="360.15949999999998"/>
  </r>
  <r>
    <s v="Import"/>
    <s v="East Asia"/>
    <s v="China"/>
    <s v="Qingdao Airport"/>
    <x v="19"/>
    <x v="0"/>
    <s v="Direct"/>
    <n v="2"/>
    <n v="2"/>
    <n v="45.18"/>
  </r>
  <r>
    <s v="Import"/>
    <s v="East Asia"/>
    <s v="China"/>
    <s v="Qingdao Airport"/>
    <x v="98"/>
    <x v="0"/>
    <s v="Direct"/>
    <n v="27"/>
    <n v="27"/>
    <n v="534.3175"/>
  </r>
  <r>
    <s v="Import"/>
    <s v="East Asia"/>
    <s v="China"/>
    <s v="QINZHOU"/>
    <x v="6"/>
    <x v="0"/>
    <s v="Direct"/>
    <n v="8"/>
    <n v="8"/>
    <n v="197.376"/>
  </r>
  <r>
    <s v="Import"/>
    <s v="East Asia"/>
    <s v="China"/>
    <s v="QINZHOU"/>
    <x v="12"/>
    <x v="0"/>
    <s v="Direct"/>
    <n v="1"/>
    <n v="1"/>
    <n v="2.7532000000000001"/>
  </r>
  <r>
    <s v="Import"/>
    <s v="East Asia"/>
    <s v="China"/>
    <s v="Sanrong"/>
    <x v="31"/>
    <x v="0"/>
    <s v="Direct"/>
    <n v="4"/>
    <n v="4"/>
    <n v="98.974999999999994"/>
  </r>
  <r>
    <s v="Import"/>
    <s v="East Asia"/>
    <s v="China"/>
    <s v="Sanshan"/>
    <x v="33"/>
    <x v="0"/>
    <s v="Direct"/>
    <n v="1"/>
    <n v="1"/>
    <n v="4.0389999999999997"/>
  </r>
  <r>
    <s v="Import"/>
    <s v="East Asia"/>
    <s v="China"/>
    <s v="Sanshui"/>
    <x v="31"/>
    <x v="0"/>
    <s v="Direct"/>
    <n v="71"/>
    <n v="71"/>
    <n v="1793.6610000000001"/>
  </r>
  <r>
    <s v="Import"/>
    <s v="East Asia"/>
    <s v="China"/>
    <s v="Sanshui"/>
    <x v="11"/>
    <x v="0"/>
    <s v="Direct"/>
    <n v="8"/>
    <n v="16"/>
    <n v="71.819999999999993"/>
  </r>
  <r>
    <s v="Import"/>
    <s v="East Asia"/>
    <s v="China"/>
    <s v="Sanshui"/>
    <x v="16"/>
    <x v="0"/>
    <s v="Direct"/>
    <n v="2"/>
    <n v="3"/>
    <n v="13.488"/>
  </r>
  <r>
    <s v="Import"/>
    <s v="East Asia"/>
    <s v="China"/>
    <s v="Shanghai"/>
    <x v="10"/>
    <x v="0"/>
    <s v="Direct"/>
    <n v="423"/>
    <n v="765"/>
    <n v="2994.4942000000001"/>
  </r>
  <r>
    <s v="Import"/>
    <s v="East Asia"/>
    <s v="China"/>
    <s v="Shanghai"/>
    <x v="76"/>
    <x v="0"/>
    <s v="Direct"/>
    <n v="9"/>
    <n v="12"/>
    <n v="84.75"/>
  </r>
  <r>
    <s v="Import"/>
    <s v="East Asia"/>
    <s v="China"/>
    <s v="Shanghai"/>
    <x v="7"/>
    <x v="1"/>
    <s v="Direct"/>
    <n v="1257"/>
    <n v="0"/>
    <n v="3401.9119999999998"/>
  </r>
  <r>
    <s v="Import"/>
    <s v="East Asia"/>
    <s v="China"/>
    <s v="Shanghai"/>
    <x v="58"/>
    <x v="0"/>
    <s v="Direct"/>
    <n v="1"/>
    <n v="2"/>
    <n v="26.7"/>
  </r>
  <r>
    <s v="Import"/>
    <s v="East Asia"/>
    <s v="China"/>
    <s v="Shanghai"/>
    <x v="46"/>
    <x v="0"/>
    <s v="Direct"/>
    <n v="1"/>
    <n v="1"/>
    <n v="10.3"/>
  </r>
  <r>
    <s v="Import"/>
    <s v="East Asia"/>
    <s v="China"/>
    <s v="Shanghai"/>
    <x v="8"/>
    <x v="0"/>
    <s v="Direct"/>
    <n v="3"/>
    <n v="3"/>
    <n v="58.048000000000002"/>
  </r>
  <r>
    <s v="Import"/>
    <s v="East Asia"/>
    <s v="China"/>
    <s v="Shanghai"/>
    <x v="16"/>
    <x v="0"/>
    <s v="Direct"/>
    <n v="226"/>
    <n v="345"/>
    <n v="3299.0097000000001"/>
  </r>
  <r>
    <s v="Import"/>
    <s v="East Asia"/>
    <s v="China"/>
    <s v="Shanghai"/>
    <x v="34"/>
    <x v="0"/>
    <s v="Direct"/>
    <n v="1"/>
    <n v="1"/>
    <n v="10.2667"/>
  </r>
  <r>
    <s v="Import"/>
    <s v="East Asia"/>
    <s v="China"/>
    <s v="Shanghai"/>
    <x v="55"/>
    <x v="0"/>
    <s v="Direct"/>
    <n v="2"/>
    <n v="2"/>
    <n v="47.276499999999999"/>
  </r>
  <r>
    <s v="Import"/>
    <s v="East Asia"/>
    <s v="China"/>
    <s v="Shanghai"/>
    <x v="3"/>
    <x v="1"/>
    <s v="Direct"/>
    <n v="72"/>
    <n v="0"/>
    <n v="1706.47"/>
  </r>
  <r>
    <s v="Import"/>
    <s v="East Asia"/>
    <s v="China"/>
    <s v="Shanghai"/>
    <x v="3"/>
    <x v="0"/>
    <s v="Direct"/>
    <n v="24"/>
    <n v="43"/>
    <n v="346.4221"/>
  </r>
  <r>
    <s v="Import"/>
    <s v="East Asia"/>
    <s v="China"/>
    <s v="Shantou"/>
    <x v="9"/>
    <x v="0"/>
    <s v="Direct"/>
    <n v="6"/>
    <n v="10"/>
    <n v="61.817999999999998"/>
  </r>
  <r>
    <s v="Import"/>
    <s v="East Asia"/>
    <s v="China"/>
    <s v="Shekou"/>
    <x v="75"/>
    <x v="0"/>
    <s v="Direct"/>
    <n v="55"/>
    <n v="86"/>
    <n v="673.22199999999998"/>
  </r>
  <r>
    <s v="Import"/>
    <s v="East Asia"/>
    <s v="China"/>
    <s v="Shekou"/>
    <x v="63"/>
    <x v="0"/>
    <s v="Direct"/>
    <n v="4"/>
    <n v="5"/>
    <n v="39.130000000000003"/>
  </r>
  <r>
    <s v="Import"/>
    <s v="East Asia"/>
    <s v="China"/>
    <s v="Shekou"/>
    <x v="74"/>
    <x v="0"/>
    <s v="Direct"/>
    <n v="3"/>
    <n v="3"/>
    <n v="49.779699999999998"/>
  </r>
  <r>
    <s v="Import"/>
    <s v="East Asia"/>
    <s v="China"/>
    <s v="Shekou"/>
    <x v="3"/>
    <x v="0"/>
    <s v="Direct"/>
    <n v="2"/>
    <n v="4"/>
    <n v="19.795500000000001"/>
  </r>
  <r>
    <s v="Import"/>
    <s v="East Asia"/>
    <s v="China"/>
    <s v="Shiwan"/>
    <x v="63"/>
    <x v="0"/>
    <s v="Direct"/>
    <n v="1"/>
    <n v="1"/>
    <n v="18.648"/>
  </r>
  <r>
    <s v="Import"/>
    <s v="East Asia"/>
    <s v="China"/>
    <s v="Shunde"/>
    <x v="25"/>
    <x v="0"/>
    <s v="Direct"/>
    <n v="1"/>
    <n v="1"/>
    <n v="11.1593"/>
  </r>
  <r>
    <s v="Import"/>
    <s v="East Asia"/>
    <s v="China"/>
    <s v="Shunde"/>
    <x v="20"/>
    <x v="0"/>
    <s v="Direct"/>
    <n v="8"/>
    <n v="14"/>
    <n v="52.936799999999998"/>
  </r>
  <r>
    <s v="Import"/>
    <s v="East Asia"/>
    <s v="China"/>
    <s v="Shunde"/>
    <x v="4"/>
    <x v="0"/>
    <s v="Direct"/>
    <n v="2"/>
    <n v="3"/>
    <n v="5.6563999999999997"/>
  </r>
  <r>
    <s v="Import"/>
    <s v="East Asia"/>
    <s v="China"/>
    <s v="Shunde"/>
    <x v="59"/>
    <x v="0"/>
    <s v="Direct"/>
    <n v="1"/>
    <n v="2"/>
    <n v="8.0124999999999993"/>
  </r>
  <r>
    <s v="Import"/>
    <s v="East Asia"/>
    <s v="China"/>
    <s v="Shunde"/>
    <x v="33"/>
    <x v="0"/>
    <s v="Direct"/>
    <n v="1"/>
    <n v="2"/>
    <n v="7.0369999999999999"/>
  </r>
  <r>
    <s v="Import"/>
    <s v="East Asia"/>
    <s v="China"/>
    <s v="Taicang"/>
    <x v="1"/>
    <x v="0"/>
    <s v="Direct"/>
    <n v="1"/>
    <n v="1"/>
    <n v="12.624000000000001"/>
  </r>
  <r>
    <s v="Import"/>
    <s v="East Asia"/>
    <s v="China"/>
    <s v="Taizhou"/>
    <x v="25"/>
    <x v="0"/>
    <s v="Direct"/>
    <n v="102"/>
    <n v="204"/>
    <n v="491.62700000000001"/>
  </r>
  <r>
    <s v="Import"/>
    <s v="East Asia"/>
    <s v="China"/>
    <s v="Tianjin"/>
    <x v="11"/>
    <x v="1"/>
    <s v="Direct"/>
    <n v="17"/>
    <n v="0"/>
    <n v="158.51900000000001"/>
  </r>
  <r>
    <s v="Import"/>
    <s v="East Asia"/>
    <s v="China"/>
    <s v="Tianjin"/>
    <x v="28"/>
    <x v="1"/>
    <s v="Direct"/>
    <n v="174"/>
    <n v="0"/>
    <n v="295.65100000000001"/>
  </r>
  <r>
    <s v="Import"/>
    <s v="East Asia"/>
    <s v="China"/>
    <s v="Tianjin"/>
    <x v="16"/>
    <x v="0"/>
    <s v="Direct"/>
    <n v="4"/>
    <n v="4"/>
    <n v="78.180000000000007"/>
  </r>
  <r>
    <s v="Import"/>
    <s v="East Asia"/>
    <s v="China"/>
    <s v="Tianjinxingang"/>
    <x v="75"/>
    <x v="0"/>
    <s v="Direct"/>
    <n v="23"/>
    <n v="34"/>
    <n v="401.42829999999998"/>
  </r>
  <r>
    <s v="Import"/>
    <s v="East Asia"/>
    <s v="China"/>
    <s v="Tianjinxingang"/>
    <x v="45"/>
    <x v="0"/>
    <s v="Direct"/>
    <n v="6"/>
    <n v="6"/>
    <n v="99.382999999999996"/>
  </r>
  <r>
    <s v="Import"/>
    <s v="East Asia"/>
    <s v="China"/>
    <s v="Tianjinxingang"/>
    <x v="20"/>
    <x v="0"/>
    <s v="Direct"/>
    <n v="11"/>
    <n v="22"/>
    <n v="117.5401"/>
  </r>
  <r>
    <s v="Import"/>
    <s v="East Asia"/>
    <s v="China"/>
    <s v="Tianjinxingang"/>
    <x v="7"/>
    <x v="0"/>
    <s v="Direct"/>
    <n v="178"/>
    <n v="294"/>
    <n v="3330.5383999999999"/>
  </r>
  <r>
    <s v="Export"/>
    <s v="Canada"/>
    <s v="Canada"/>
    <s v="Vancouver"/>
    <x v="11"/>
    <x v="0"/>
    <s v="Direct"/>
    <n v="4"/>
    <n v="5"/>
    <n v="43.472000000000001"/>
  </r>
  <r>
    <s v="Export"/>
    <s v="Canada"/>
    <s v="Canada"/>
    <s v="Vancouver"/>
    <x v="16"/>
    <x v="0"/>
    <s v="Direct"/>
    <n v="1"/>
    <n v="1"/>
    <n v="1.4"/>
  </r>
  <r>
    <s v="Export"/>
    <s v="Canada"/>
    <s v="Canada"/>
    <s v="Winnipeg"/>
    <x v="7"/>
    <x v="0"/>
    <s v="Direct"/>
    <n v="1"/>
    <n v="1"/>
    <n v="4.62"/>
  </r>
  <r>
    <s v="Export"/>
    <s v="Central America"/>
    <s v="Mexico"/>
    <s v="Manzanillo, MX"/>
    <x v="11"/>
    <x v="0"/>
    <s v="Direct"/>
    <n v="1"/>
    <n v="1"/>
    <n v="14.57"/>
  </r>
  <r>
    <s v="Export"/>
    <s v="East Asia"/>
    <s v="China"/>
    <s v="Bayuquan"/>
    <x v="18"/>
    <x v="0"/>
    <s v="Direct"/>
    <n v="4"/>
    <n v="8"/>
    <n v="103.881"/>
  </r>
  <r>
    <s v="Export"/>
    <s v="East Asia"/>
    <s v="China"/>
    <s v="China - other"/>
    <x v="60"/>
    <x v="2"/>
    <s v="Direct"/>
    <n v="14"/>
    <n v="0"/>
    <n v="665037"/>
  </r>
  <r>
    <s v="Export"/>
    <s v="East Asia"/>
    <s v="China"/>
    <s v="China - other"/>
    <x v="29"/>
    <x v="0"/>
    <s v="Direct"/>
    <n v="62"/>
    <n v="62"/>
    <n v="1339.155"/>
  </r>
  <r>
    <s v="Export"/>
    <s v="East Asia"/>
    <s v="China"/>
    <s v="China - other"/>
    <x v="70"/>
    <x v="0"/>
    <s v="Direct"/>
    <n v="1"/>
    <n v="1"/>
    <n v="24.4"/>
  </r>
  <r>
    <s v="Export"/>
    <s v="East Asia"/>
    <s v="China"/>
    <s v="China - other"/>
    <x v="14"/>
    <x v="0"/>
    <s v="Direct"/>
    <n v="1"/>
    <n v="1"/>
    <n v="5.2"/>
  </r>
  <r>
    <s v="Export"/>
    <s v="East Asia"/>
    <s v="China"/>
    <s v="China - other"/>
    <x v="47"/>
    <x v="0"/>
    <s v="Direct"/>
    <n v="19"/>
    <n v="38"/>
    <n v="441.30900000000003"/>
  </r>
  <r>
    <s v="Export"/>
    <s v="East Asia"/>
    <s v="China"/>
    <s v="Chongqing"/>
    <x v="41"/>
    <x v="0"/>
    <s v="Direct"/>
    <n v="7"/>
    <n v="14"/>
    <n v="181.3098"/>
  </r>
  <r>
    <s v="Export"/>
    <s v="East Asia"/>
    <s v="China"/>
    <s v="Dalian"/>
    <x v="51"/>
    <x v="0"/>
    <s v="Direct"/>
    <n v="1"/>
    <n v="1"/>
    <n v="17.915299999999998"/>
  </r>
  <r>
    <s v="Export"/>
    <s v="East Asia"/>
    <s v="China"/>
    <s v="Huangpu"/>
    <x v="29"/>
    <x v="0"/>
    <s v="Direct"/>
    <n v="81"/>
    <n v="81"/>
    <n v="1806.28"/>
  </r>
  <r>
    <s v="Export"/>
    <s v="East Asia"/>
    <s v="China"/>
    <s v="Lianhuashan"/>
    <x v="8"/>
    <x v="0"/>
    <s v="Direct"/>
    <n v="1"/>
    <n v="1"/>
    <n v="23.175999999999998"/>
  </r>
  <r>
    <s v="Export"/>
    <s v="East Asia"/>
    <s v="China"/>
    <s v="Lianyungang"/>
    <x v="4"/>
    <x v="0"/>
    <s v="Direct"/>
    <n v="2"/>
    <n v="2"/>
    <n v="17.405999999999999"/>
  </r>
  <r>
    <s v="Export"/>
    <s v="East Asia"/>
    <s v="China"/>
    <s v="Nanjing"/>
    <x v="53"/>
    <x v="0"/>
    <s v="Direct"/>
    <n v="1"/>
    <n v="1"/>
    <n v="9.3040000000000003"/>
  </r>
  <r>
    <s v="Export"/>
    <s v="East Asia"/>
    <s v="China"/>
    <s v="Ningbo"/>
    <x v="47"/>
    <x v="0"/>
    <s v="Direct"/>
    <n v="14"/>
    <n v="28"/>
    <n v="278.07900000000001"/>
  </r>
  <r>
    <s v="Export"/>
    <s v="East Asia"/>
    <s v="China"/>
    <s v="Qingdao"/>
    <x v="8"/>
    <x v="0"/>
    <s v="Direct"/>
    <n v="5"/>
    <n v="10"/>
    <n v="120.5"/>
  </r>
  <r>
    <s v="Export"/>
    <s v="East Asia"/>
    <s v="China"/>
    <s v="Qingdao Airport"/>
    <x v="11"/>
    <x v="0"/>
    <s v="Direct"/>
    <n v="1"/>
    <n v="1"/>
    <n v="2.83"/>
  </r>
  <r>
    <s v="Export"/>
    <s v="East Asia"/>
    <s v="China"/>
    <s v="Qingdao Airport"/>
    <x v="2"/>
    <x v="0"/>
    <s v="Direct"/>
    <n v="1"/>
    <n v="1"/>
    <n v="12.105"/>
  </r>
  <r>
    <s v="Export"/>
    <s v="East Asia"/>
    <s v="China"/>
    <s v="Qingdao Airport"/>
    <x v="70"/>
    <x v="0"/>
    <s v="Direct"/>
    <n v="1"/>
    <n v="1"/>
    <n v="24.4"/>
  </r>
  <r>
    <s v="Export"/>
    <s v="East Asia"/>
    <s v="China"/>
    <s v="Qingdao Airport"/>
    <x v="5"/>
    <x v="0"/>
    <s v="Direct"/>
    <n v="2"/>
    <n v="4"/>
    <n v="53.09"/>
  </r>
  <r>
    <s v="Export"/>
    <s v="East Asia"/>
    <s v="China"/>
    <s v="Qingdao Airport"/>
    <x v="55"/>
    <x v="0"/>
    <s v="Direct"/>
    <n v="2"/>
    <n v="2"/>
    <n v="43.56"/>
  </r>
  <r>
    <s v="Export"/>
    <s v="East Asia"/>
    <s v="China"/>
    <s v="Shanghai"/>
    <x v="6"/>
    <x v="0"/>
    <s v="Direct"/>
    <n v="6"/>
    <n v="7"/>
    <n v="97.938999999999993"/>
  </r>
  <r>
    <s v="Export"/>
    <s v="East Asia"/>
    <s v="China"/>
    <s v="Shanghai"/>
    <x v="40"/>
    <x v="0"/>
    <s v="Direct"/>
    <n v="4"/>
    <n v="4"/>
    <n v="30.591100000000001"/>
  </r>
  <r>
    <s v="Export"/>
    <s v="East Asia"/>
    <s v="China"/>
    <s v="Shanghai"/>
    <x v="7"/>
    <x v="0"/>
    <s v="Direct"/>
    <n v="1"/>
    <n v="1"/>
    <n v="24.957000000000001"/>
  </r>
  <r>
    <s v="Export"/>
    <s v="East Asia"/>
    <s v="China"/>
    <s v="Shanghai"/>
    <x v="58"/>
    <x v="0"/>
    <s v="Direct"/>
    <n v="96"/>
    <n v="185"/>
    <n v="2448.64"/>
  </r>
  <r>
    <s v="Export"/>
    <s v="East Asia"/>
    <s v="China"/>
    <s v="Shanghai"/>
    <x v="4"/>
    <x v="1"/>
    <s v="Direct"/>
    <n v="1"/>
    <n v="0"/>
    <n v="7.5"/>
  </r>
  <r>
    <s v="Export"/>
    <s v="East Asia"/>
    <s v="China"/>
    <s v="Shanghai"/>
    <x v="4"/>
    <x v="0"/>
    <s v="Direct"/>
    <n v="5"/>
    <n v="9"/>
    <n v="28.611999999999998"/>
  </r>
  <r>
    <s v="Export"/>
    <s v="East Asia"/>
    <s v="China"/>
    <s v="Shanghai"/>
    <x v="23"/>
    <x v="0"/>
    <s v="Direct"/>
    <n v="137"/>
    <n v="274"/>
    <n v="3981.52"/>
  </r>
  <r>
    <s v="Export"/>
    <s v="East Asia"/>
    <s v="China"/>
    <s v="Shanghai"/>
    <x v="26"/>
    <x v="0"/>
    <s v="Direct"/>
    <n v="363"/>
    <n v="655"/>
    <n v="9007.2919999999995"/>
  </r>
  <r>
    <s v="Export"/>
    <s v="East Asia"/>
    <s v="China"/>
    <s v="Shekou"/>
    <x v="55"/>
    <x v="0"/>
    <s v="Direct"/>
    <n v="4"/>
    <n v="4"/>
    <n v="81.92"/>
  </r>
  <r>
    <s v="Export"/>
    <s v="East Asia"/>
    <s v="China"/>
    <s v="Taicang"/>
    <x v="58"/>
    <x v="0"/>
    <s v="Direct"/>
    <n v="27"/>
    <n v="54"/>
    <n v="640.30200000000002"/>
  </r>
  <r>
    <s v="Export"/>
    <s v="East Asia"/>
    <s v="China"/>
    <s v="Taiping"/>
    <x v="23"/>
    <x v="0"/>
    <s v="Direct"/>
    <n v="779"/>
    <n v="1507"/>
    <n v="22084.17"/>
  </r>
  <r>
    <s v="Import"/>
    <s v="East Asia"/>
    <s v="China"/>
    <s v="Tianjinxingang"/>
    <x v="46"/>
    <x v="0"/>
    <s v="Direct"/>
    <n v="4"/>
    <n v="4"/>
    <n v="64.239999999999995"/>
  </r>
  <r>
    <s v="Import"/>
    <s v="East Asia"/>
    <s v="China"/>
    <s v="Tianjinxingang"/>
    <x v="33"/>
    <x v="0"/>
    <s v="Direct"/>
    <n v="29"/>
    <n v="41"/>
    <n v="350.07229999999998"/>
  </r>
  <r>
    <s v="Import"/>
    <s v="East Asia"/>
    <s v="China"/>
    <s v="Tianjinxingang"/>
    <x v="14"/>
    <x v="0"/>
    <s v="Direct"/>
    <n v="52"/>
    <n v="70"/>
    <n v="727.29309999999998"/>
  </r>
  <r>
    <s v="Import"/>
    <s v="East Asia"/>
    <s v="China"/>
    <s v="Tianjinxingang"/>
    <x v="3"/>
    <x v="0"/>
    <s v="Direct"/>
    <n v="2"/>
    <n v="3"/>
    <n v="35.454000000000001"/>
  </r>
  <r>
    <s v="Import"/>
    <s v="East Asia"/>
    <s v="China"/>
    <s v="Waihai"/>
    <x v="20"/>
    <x v="0"/>
    <s v="Direct"/>
    <n v="1"/>
    <n v="2"/>
    <n v="14.52"/>
  </r>
  <r>
    <s v="Import"/>
    <s v="East Asia"/>
    <s v="China"/>
    <s v="Wu Chong Kou"/>
    <x v="25"/>
    <x v="0"/>
    <s v="Direct"/>
    <n v="1"/>
    <n v="1"/>
    <n v="4.1256000000000004"/>
  </r>
  <r>
    <s v="Import"/>
    <s v="East Asia"/>
    <s v="China"/>
    <s v="Wu Chong Kou"/>
    <x v="33"/>
    <x v="0"/>
    <s v="Direct"/>
    <n v="1"/>
    <n v="1"/>
    <n v="2.38"/>
  </r>
  <r>
    <s v="Import"/>
    <s v="East Asia"/>
    <s v="China"/>
    <s v="Wuhan"/>
    <x v="75"/>
    <x v="0"/>
    <s v="Direct"/>
    <n v="3"/>
    <n v="3"/>
    <n v="44.658000000000001"/>
  </r>
  <r>
    <s v="Import"/>
    <s v="East Asia"/>
    <s v="China"/>
    <s v="Wuhu"/>
    <x v="6"/>
    <x v="0"/>
    <s v="Direct"/>
    <n v="1"/>
    <n v="1"/>
    <n v="20.190300000000001"/>
  </r>
  <r>
    <s v="Import"/>
    <s v="East Asia"/>
    <s v="China"/>
    <s v="Wuhu"/>
    <x v="11"/>
    <x v="0"/>
    <s v="Direct"/>
    <n v="4"/>
    <n v="4"/>
    <n v="52.261000000000003"/>
  </r>
  <r>
    <s v="Import"/>
    <s v="East Asia"/>
    <s v="China"/>
    <s v="Wuhu"/>
    <x v="12"/>
    <x v="0"/>
    <s v="Direct"/>
    <n v="2"/>
    <n v="4"/>
    <n v="33.566499999999998"/>
  </r>
  <r>
    <s v="Import"/>
    <s v="East Asia"/>
    <s v="China"/>
    <s v="Wuhu"/>
    <x v="16"/>
    <x v="0"/>
    <s v="Direct"/>
    <n v="7"/>
    <n v="7"/>
    <n v="154.285"/>
  </r>
  <r>
    <s v="Import"/>
    <s v="East Asia"/>
    <s v="China"/>
    <s v="Xiamen"/>
    <x v="31"/>
    <x v="0"/>
    <s v="Direct"/>
    <n v="42"/>
    <n v="51"/>
    <n v="833.57539999999995"/>
  </r>
  <r>
    <s v="Import"/>
    <s v="East Asia"/>
    <s v="China"/>
    <s v="Xiamen"/>
    <x v="6"/>
    <x v="0"/>
    <s v="Direct"/>
    <n v="1"/>
    <n v="2"/>
    <n v="22.103000000000002"/>
  </r>
  <r>
    <s v="Import"/>
    <s v="East Asia"/>
    <s v="China"/>
    <s v="Xiamen"/>
    <x v="82"/>
    <x v="0"/>
    <s v="Direct"/>
    <n v="11"/>
    <n v="20"/>
    <n v="63.494900000000001"/>
  </r>
  <r>
    <s v="Import"/>
    <s v="East Asia"/>
    <s v="China"/>
    <s v="Xiamen"/>
    <x v="4"/>
    <x v="0"/>
    <s v="Direct"/>
    <n v="6"/>
    <n v="8"/>
    <n v="29.3066"/>
  </r>
  <r>
    <s v="Import"/>
    <s v="East Asia"/>
    <s v="China"/>
    <s v="Xiamen"/>
    <x v="12"/>
    <x v="0"/>
    <s v="Direct"/>
    <n v="15"/>
    <n v="20"/>
    <n v="94.116399999999999"/>
  </r>
  <r>
    <s v="Import"/>
    <s v="East Asia"/>
    <s v="China"/>
    <s v="Xiamen"/>
    <x v="29"/>
    <x v="0"/>
    <s v="Direct"/>
    <n v="11"/>
    <n v="11"/>
    <n v="264.779"/>
  </r>
  <r>
    <s v="Import"/>
    <s v="East Asia"/>
    <s v="China"/>
    <s v="Xiamen"/>
    <x v="59"/>
    <x v="0"/>
    <s v="Direct"/>
    <n v="144"/>
    <n v="287"/>
    <n v="1556.8741"/>
  </r>
  <r>
    <s v="Import"/>
    <s v="East Asia"/>
    <s v="China"/>
    <s v="Xiamen"/>
    <x v="0"/>
    <x v="0"/>
    <s v="Direct"/>
    <n v="21"/>
    <n v="32"/>
    <n v="184.91120000000001"/>
  </r>
  <r>
    <s v="Import"/>
    <s v="East Asia"/>
    <s v="China"/>
    <s v="Xiamen"/>
    <x v="2"/>
    <x v="0"/>
    <s v="Direct"/>
    <n v="1"/>
    <n v="2"/>
    <n v="12.767899999999999"/>
  </r>
  <r>
    <s v="Import"/>
    <s v="East Asia"/>
    <s v="China"/>
    <s v="Xiamen"/>
    <x v="57"/>
    <x v="0"/>
    <s v="Direct"/>
    <n v="23"/>
    <n v="41"/>
    <n v="198.59389999999999"/>
  </r>
  <r>
    <s v="Import"/>
    <s v="East Asia"/>
    <s v="China"/>
    <s v="Xiaolan"/>
    <x v="25"/>
    <x v="0"/>
    <s v="Direct"/>
    <n v="2"/>
    <n v="3"/>
    <n v="12.013"/>
  </r>
  <r>
    <s v="Import"/>
    <s v="East Asia"/>
    <s v="China"/>
    <s v="Xiaolan"/>
    <x v="4"/>
    <x v="0"/>
    <s v="Direct"/>
    <n v="2"/>
    <n v="4"/>
    <n v="18.838000000000001"/>
  </r>
  <r>
    <s v="Import"/>
    <s v="East Asia"/>
    <s v="China"/>
    <s v="Xingang"/>
    <x v="11"/>
    <x v="0"/>
    <s v="Direct"/>
    <n v="13"/>
    <n v="19"/>
    <n v="282.16800000000001"/>
  </r>
  <r>
    <s v="Import"/>
    <s v="East Asia"/>
    <s v="China"/>
    <s v="Xinhui"/>
    <x v="44"/>
    <x v="0"/>
    <s v="Direct"/>
    <n v="1"/>
    <n v="1"/>
    <n v="9.4457000000000004"/>
  </r>
  <r>
    <s v="Import"/>
    <s v="East Asia"/>
    <s v="China"/>
    <s v="Xinhui"/>
    <x v="93"/>
    <x v="0"/>
    <s v="Direct"/>
    <n v="2"/>
    <n v="2"/>
    <n v="22.997499999999999"/>
  </r>
  <r>
    <s v="Import"/>
    <s v="East Asia"/>
    <s v="China"/>
    <s v="Yangzhou"/>
    <x v="25"/>
    <x v="0"/>
    <s v="Direct"/>
    <n v="1"/>
    <n v="1"/>
    <n v="9.5419999999999998"/>
  </r>
  <r>
    <s v="Import"/>
    <s v="East Asia"/>
    <s v="China"/>
    <s v="Yangzhou"/>
    <x v="4"/>
    <x v="0"/>
    <s v="Direct"/>
    <n v="10"/>
    <n v="10"/>
    <n v="133.5411"/>
  </r>
  <r>
    <s v="Import"/>
    <s v="East Asia"/>
    <s v="China"/>
    <s v="Yantian"/>
    <x v="84"/>
    <x v="0"/>
    <s v="Direct"/>
    <n v="1"/>
    <n v="2"/>
    <n v="7.9981"/>
  </r>
  <r>
    <s v="Import"/>
    <s v="East Asia"/>
    <s v="China"/>
    <s v="Yantian"/>
    <x v="75"/>
    <x v="0"/>
    <s v="Direct"/>
    <n v="30"/>
    <n v="43"/>
    <n v="379.0745"/>
  </r>
  <r>
    <s v="Import"/>
    <s v="East Asia"/>
    <s v="China"/>
    <s v="Yantian"/>
    <x v="7"/>
    <x v="0"/>
    <s v="Direct"/>
    <n v="1"/>
    <n v="1"/>
    <n v="4.1996000000000002"/>
  </r>
  <r>
    <s v="Import"/>
    <s v="East Asia"/>
    <s v="China"/>
    <s v="QINZHOU"/>
    <x v="30"/>
    <x v="0"/>
    <s v="Direct"/>
    <n v="2"/>
    <n v="2"/>
    <n v="11.34"/>
  </r>
  <r>
    <s v="Import"/>
    <s v="East Asia"/>
    <s v="China"/>
    <s v="Rongqi"/>
    <x v="20"/>
    <x v="0"/>
    <s v="Direct"/>
    <n v="17"/>
    <n v="26"/>
    <n v="120.3832"/>
  </r>
  <r>
    <s v="Import"/>
    <s v="East Asia"/>
    <s v="China"/>
    <s v="Rongqi"/>
    <x v="33"/>
    <x v="0"/>
    <s v="Direct"/>
    <n v="1"/>
    <n v="2"/>
    <n v="10.872999999999999"/>
  </r>
  <r>
    <s v="Import"/>
    <s v="East Asia"/>
    <s v="China"/>
    <s v="Sanbu"/>
    <x v="0"/>
    <x v="0"/>
    <s v="Direct"/>
    <n v="1"/>
    <n v="2"/>
    <n v="4.68"/>
  </r>
  <r>
    <s v="Import"/>
    <s v="East Asia"/>
    <s v="China"/>
    <s v="Sanshan"/>
    <x v="4"/>
    <x v="0"/>
    <s v="Direct"/>
    <n v="1"/>
    <n v="1"/>
    <n v="4"/>
  </r>
  <r>
    <s v="Import"/>
    <s v="East Asia"/>
    <s v="China"/>
    <s v="Sanshan"/>
    <x v="9"/>
    <x v="0"/>
    <s v="Direct"/>
    <n v="1"/>
    <n v="1"/>
    <n v="1.536"/>
  </r>
  <r>
    <s v="Import"/>
    <s v="East Asia"/>
    <s v="China"/>
    <s v="Shanghai"/>
    <x v="35"/>
    <x v="0"/>
    <s v="Direct"/>
    <n v="86"/>
    <n v="86"/>
    <n v="208.95"/>
  </r>
  <r>
    <s v="Import"/>
    <s v="East Asia"/>
    <s v="China"/>
    <s v="Shanghai"/>
    <x v="20"/>
    <x v="0"/>
    <s v="Direct"/>
    <n v="317"/>
    <n v="559"/>
    <n v="2293.8829000000001"/>
  </r>
  <r>
    <s v="Import"/>
    <s v="East Asia"/>
    <s v="China"/>
    <s v="Shanghai"/>
    <x v="11"/>
    <x v="0"/>
    <s v="Direct"/>
    <n v="1182"/>
    <n v="1781"/>
    <n v="19321.0154"/>
  </r>
  <r>
    <s v="Import"/>
    <s v="East Asia"/>
    <s v="China"/>
    <s v="Shanghai"/>
    <x v="12"/>
    <x v="0"/>
    <s v="Direct"/>
    <n v="259"/>
    <n v="399"/>
    <n v="2708.8881999999999"/>
  </r>
  <r>
    <s v="Import"/>
    <s v="East Asia"/>
    <s v="China"/>
    <s v="Shanghai"/>
    <x v="28"/>
    <x v="1"/>
    <s v="Direct"/>
    <n v="392"/>
    <n v="0"/>
    <n v="495.41300000000001"/>
  </r>
  <r>
    <s v="Import"/>
    <s v="East Asia"/>
    <s v="China"/>
    <s v="Shanghai"/>
    <x v="29"/>
    <x v="0"/>
    <s v="Direct"/>
    <n v="9"/>
    <n v="13"/>
    <n v="133.07"/>
  </r>
  <r>
    <s v="Import"/>
    <s v="East Asia"/>
    <s v="China"/>
    <s v="Shanghai"/>
    <x v="16"/>
    <x v="1"/>
    <s v="Direct"/>
    <n v="31"/>
    <n v="0"/>
    <n v="126.37"/>
  </r>
  <r>
    <s v="Import"/>
    <s v="East Asia"/>
    <s v="China"/>
    <s v="Shanghai"/>
    <x v="1"/>
    <x v="0"/>
    <s v="Direct"/>
    <n v="1"/>
    <n v="1"/>
    <n v="24.192"/>
  </r>
  <r>
    <s v="Import"/>
    <s v="East Asia"/>
    <s v="China"/>
    <s v="Shanghai"/>
    <x v="2"/>
    <x v="0"/>
    <s v="Direct"/>
    <n v="185"/>
    <n v="258"/>
    <n v="3060.3989000000001"/>
  </r>
  <r>
    <s v="Import"/>
    <s v="East Asia"/>
    <s v="China"/>
    <s v="Shanghai"/>
    <x v="71"/>
    <x v="0"/>
    <s v="Direct"/>
    <n v="5"/>
    <n v="5"/>
    <n v="101.5"/>
  </r>
  <r>
    <s v="Import"/>
    <s v="East Asia"/>
    <s v="China"/>
    <s v="Shanghai"/>
    <x v="14"/>
    <x v="0"/>
    <s v="Direct"/>
    <n v="142"/>
    <n v="218"/>
    <n v="2152.0871999999999"/>
  </r>
  <r>
    <s v="Import"/>
    <s v="East Asia"/>
    <s v="China"/>
    <s v="Shantou"/>
    <x v="44"/>
    <x v="0"/>
    <s v="Direct"/>
    <n v="1"/>
    <n v="1"/>
    <n v="6.0384000000000002"/>
  </r>
  <r>
    <s v="Import"/>
    <s v="East Asia"/>
    <s v="China"/>
    <s v="Shantou"/>
    <x v="59"/>
    <x v="0"/>
    <s v="Direct"/>
    <n v="2"/>
    <n v="4"/>
    <n v="16.503599999999999"/>
  </r>
  <r>
    <s v="Import"/>
    <s v="East Asia"/>
    <s v="China"/>
    <s v="Shantou"/>
    <x v="57"/>
    <x v="0"/>
    <s v="Direct"/>
    <n v="3"/>
    <n v="5"/>
    <n v="13.1677"/>
  </r>
  <r>
    <s v="Import"/>
    <s v="East Asia"/>
    <s v="China"/>
    <s v="Shekou"/>
    <x v="27"/>
    <x v="0"/>
    <s v="Direct"/>
    <n v="2"/>
    <n v="4"/>
    <n v="24.96"/>
  </r>
  <r>
    <s v="Import"/>
    <s v="East Asia"/>
    <s v="China"/>
    <s v="Shekou"/>
    <x v="31"/>
    <x v="0"/>
    <s v="Direct"/>
    <n v="44"/>
    <n v="50"/>
    <n v="804.80439999999999"/>
  </r>
  <r>
    <s v="Import"/>
    <s v="East Asia"/>
    <s v="China"/>
    <s v="Shekou"/>
    <x v="6"/>
    <x v="0"/>
    <s v="Direct"/>
    <n v="11"/>
    <n v="15"/>
    <n v="171.9153"/>
  </r>
  <r>
    <s v="Import"/>
    <s v="East Asia"/>
    <s v="China"/>
    <s v="Shekou"/>
    <x v="86"/>
    <x v="0"/>
    <s v="Direct"/>
    <n v="4"/>
    <n v="4"/>
    <n v="30.636199999999999"/>
  </r>
  <r>
    <s v="Import"/>
    <s v="East Asia"/>
    <s v="China"/>
    <s v="Shekou"/>
    <x v="40"/>
    <x v="0"/>
    <s v="Direct"/>
    <n v="1"/>
    <n v="1"/>
    <n v="7.8"/>
  </r>
  <r>
    <s v="Import"/>
    <s v="East Asia"/>
    <s v="China"/>
    <s v="Shekou"/>
    <x v="82"/>
    <x v="0"/>
    <s v="Direct"/>
    <n v="2"/>
    <n v="2"/>
    <n v="3.8957000000000002"/>
  </r>
  <r>
    <s v="Import"/>
    <s v="East Asia"/>
    <s v="China"/>
    <s v="Shekou"/>
    <x v="21"/>
    <x v="0"/>
    <s v="Direct"/>
    <n v="4"/>
    <n v="4"/>
    <n v="24.911799999999999"/>
  </r>
  <r>
    <s v="Import"/>
    <s v="East Asia"/>
    <s v="China"/>
    <s v="Shekou"/>
    <x v="7"/>
    <x v="0"/>
    <s v="Direct"/>
    <n v="13"/>
    <n v="24"/>
    <n v="93.596000000000004"/>
  </r>
  <r>
    <s v="Import"/>
    <s v="East Asia"/>
    <s v="China"/>
    <s v="Shekou"/>
    <x v="26"/>
    <x v="0"/>
    <s v="Direct"/>
    <n v="4"/>
    <n v="5"/>
    <n v="23.6006"/>
  </r>
  <r>
    <s v="Import"/>
    <s v="East Asia"/>
    <s v="China"/>
    <s v="Shekou"/>
    <x v="8"/>
    <x v="0"/>
    <s v="Direct"/>
    <n v="2"/>
    <n v="2"/>
    <n v="25.62"/>
  </r>
  <r>
    <s v="Import"/>
    <s v="East Asia"/>
    <s v="China"/>
    <s v="Shekou"/>
    <x v="34"/>
    <x v="0"/>
    <s v="Direct"/>
    <n v="11"/>
    <n v="11"/>
    <n v="182.72470000000001"/>
  </r>
  <r>
    <s v="Import"/>
    <s v="East Asia"/>
    <s v="China"/>
    <s v="Shekou"/>
    <x v="9"/>
    <x v="0"/>
    <s v="Direct"/>
    <n v="111"/>
    <n v="165"/>
    <n v="1138.3679"/>
  </r>
  <r>
    <s v="Export"/>
    <s v="East Asia"/>
    <s v="China"/>
    <s v="Taiping"/>
    <x v="26"/>
    <x v="0"/>
    <s v="Direct"/>
    <n v="80"/>
    <n v="160"/>
    <n v="2340.25"/>
  </r>
  <r>
    <s v="Export"/>
    <s v="East Asia"/>
    <s v="China"/>
    <s v="Tianjinxingang"/>
    <x v="17"/>
    <x v="0"/>
    <s v="Direct"/>
    <n v="91"/>
    <n v="91"/>
    <n v="1986.164"/>
  </r>
  <r>
    <s v="Export"/>
    <s v="East Asia"/>
    <s v="China"/>
    <s v="Tianjinxingang"/>
    <x v="3"/>
    <x v="0"/>
    <s v="Direct"/>
    <n v="1"/>
    <n v="2"/>
    <n v="8.6300000000000008"/>
  </r>
  <r>
    <s v="Export"/>
    <s v="East Asia"/>
    <s v="China"/>
    <s v="Tianjinxingang"/>
    <x v="50"/>
    <x v="0"/>
    <s v="Direct"/>
    <n v="75"/>
    <n v="150"/>
    <n v="1910.32"/>
  </r>
  <r>
    <s v="Export"/>
    <s v="East Asia"/>
    <s v="China"/>
    <s v="Tianjinxingang"/>
    <x v="47"/>
    <x v="0"/>
    <s v="Direct"/>
    <n v="2"/>
    <n v="4"/>
    <n v="42.216999999999999"/>
  </r>
  <r>
    <s v="Export"/>
    <s v="East Asia"/>
    <s v="China"/>
    <s v="Wuhan"/>
    <x v="53"/>
    <x v="0"/>
    <s v="Direct"/>
    <n v="1"/>
    <n v="1"/>
    <n v="15.516"/>
  </r>
  <r>
    <s v="Export"/>
    <s v="East Asia"/>
    <s v="China"/>
    <s v="Xiamen"/>
    <x v="18"/>
    <x v="0"/>
    <s v="Direct"/>
    <n v="2"/>
    <n v="4"/>
    <n v="51.7211"/>
  </r>
  <r>
    <s v="Export"/>
    <s v="East Asia"/>
    <s v="China"/>
    <s v="Xiamen"/>
    <x v="58"/>
    <x v="0"/>
    <s v="Direct"/>
    <n v="50"/>
    <n v="50"/>
    <n v="1053.8900000000001"/>
  </r>
  <r>
    <s v="Export"/>
    <s v="East Asia"/>
    <s v="China"/>
    <s v="Xiamen"/>
    <x v="26"/>
    <x v="0"/>
    <s v="Direct"/>
    <n v="4"/>
    <n v="8"/>
    <n v="107.67"/>
  </r>
  <r>
    <s v="Export"/>
    <s v="East Asia"/>
    <s v="China"/>
    <s v="Xinhui"/>
    <x v="58"/>
    <x v="0"/>
    <s v="Direct"/>
    <n v="5"/>
    <n v="9"/>
    <n v="124.842"/>
  </r>
  <r>
    <s v="Export"/>
    <s v="East Asia"/>
    <s v="China"/>
    <s v="Yantian"/>
    <x v="18"/>
    <x v="0"/>
    <s v="Direct"/>
    <n v="3"/>
    <n v="3"/>
    <n v="53.172899999999998"/>
  </r>
  <r>
    <s v="Export"/>
    <s v="East Asia"/>
    <s v="China"/>
    <s v="Zhongshan"/>
    <x v="58"/>
    <x v="0"/>
    <s v="Direct"/>
    <n v="2"/>
    <n v="2"/>
    <n v="41.96"/>
  </r>
  <r>
    <s v="Export"/>
    <s v="East Asia"/>
    <s v="China"/>
    <s v="Zhongshan"/>
    <x v="49"/>
    <x v="0"/>
    <s v="Direct"/>
    <n v="24"/>
    <n v="48"/>
    <n v="690.72"/>
  </r>
  <r>
    <s v="Export"/>
    <s v="East Asia"/>
    <s v="Hong Kong"/>
    <s v="Hong Kong"/>
    <x v="27"/>
    <x v="0"/>
    <s v="Direct"/>
    <n v="8"/>
    <n v="16"/>
    <n v="170.41"/>
  </r>
  <r>
    <s v="Export"/>
    <s v="East Asia"/>
    <s v="Hong Kong"/>
    <s v="Hong Kong"/>
    <x v="31"/>
    <x v="0"/>
    <s v="Direct"/>
    <n v="1"/>
    <n v="2"/>
    <n v="9.2609999999999992"/>
  </r>
  <r>
    <s v="Export"/>
    <s v="East Asia"/>
    <s v="Hong Kong"/>
    <s v="Hong Kong"/>
    <x v="61"/>
    <x v="0"/>
    <s v="Direct"/>
    <n v="77"/>
    <n v="80"/>
    <n v="1607.5281"/>
  </r>
  <r>
    <s v="Export"/>
    <s v="East Asia"/>
    <s v="Hong Kong"/>
    <s v="Hong Kong"/>
    <x v="40"/>
    <x v="0"/>
    <s v="Direct"/>
    <n v="8"/>
    <n v="12"/>
    <n v="164.94900000000001"/>
  </r>
  <r>
    <s v="Export"/>
    <s v="East Asia"/>
    <s v="Hong Kong"/>
    <s v="Hong Kong"/>
    <x v="23"/>
    <x v="0"/>
    <s v="Direct"/>
    <n v="1"/>
    <n v="1"/>
    <n v="18.22"/>
  </r>
  <r>
    <s v="Export"/>
    <s v="East Asia"/>
    <s v="Korea, Republic of"/>
    <s v="Busan"/>
    <x v="24"/>
    <x v="0"/>
    <s v="Direct"/>
    <n v="5"/>
    <n v="5"/>
    <n v="100"/>
  </r>
  <r>
    <s v="Export"/>
    <s v="East Asia"/>
    <s v="Korea, Republic of"/>
    <s v="Busan"/>
    <x v="6"/>
    <x v="0"/>
    <s v="Direct"/>
    <n v="12"/>
    <n v="24"/>
    <n v="214.70400000000001"/>
  </r>
  <r>
    <s v="Export"/>
    <s v="East Asia"/>
    <s v="Korea, Republic of"/>
    <s v="Busan"/>
    <x v="61"/>
    <x v="0"/>
    <s v="Direct"/>
    <n v="5"/>
    <n v="5"/>
    <n v="106.0924"/>
  </r>
  <r>
    <s v="Export"/>
    <s v="East Asia"/>
    <s v="Korea, Republic of"/>
    <s v="Busan"/>
    <x v="64"/>
    <x v="0"/>
    <s v="Direct"/>
    <n v="25"/>
    <n v="25"/>
    <n v="583.22799999999995"/>
  </r>
  <r>
    <s v="Export"/>
    <s v="East Asia"/>
    <s v="Korea, Republic of"/>
    <s v="Busan"/>
    <x v="65"/>
    <x v="0"/>
    <s v="Direct"/>
    <n v="73"/>
    <n v="73"/>
    <n v="1516.4782"/>
  </r>
  <r>
    <s v="Export"/>
    <s v="East Asia"/>
    <s v="Korea, Republic of"/>
    <s v="Busan"/>
    <x v="8"/>
    <x v="0"/>
    <s v="Direct"/>
    <n v="36"/>
    <n v="36"/>
    <n v="933.1"/>
  </r>
  <r>
    <s v="Export"/>
    <s v="East Asia"/>
    <s v="Korea, Republic of"/>
    <s v="Busan"/>
    <x v="9"/>
    <x v="0"/>
    <s v="Direct"/>
    <n v="1"/>
    <n v="2"/>
    <n v="6.93"/>
  </r>
  <r>
    <s v="Export"/>
    <s v="East Asia"/>
    <s v="Korea, Republic of"/>
    <s v="Korea - Other"/>
    <x v="41"/>
    <x v="0"/>
    <s v="Direct"/>
    <n v="15"/>
    <n v="30"/>
    <n v="359.29"/>
  </r>
  <r>
    <s v="Export"/>
    <s v="East Asia"/>
    <s v="Korea, Republic of"/>
    <s v="Kwangyang"/>
    <x v="23"/>
    <x v="0"/>
    <s v="Direct"/>
    <n v="20"/>
    <n v="40"/>
    <n v="490.21"/>
  </r>
  <r>
    <s v="Export"/>
    <s v="East Asia"/>
    <s v="Korea, Republic of"/>
    <s v="Kwangyang"/>
    <x v="50"/>
    <x v="0"/>
    <s v="Direct"/>
    <n v="18"/>
    <n v="36"/>
    <n v="417.02"/>
  </r>
  <r>
    <s v="Export"/>
    <s v="East Asia"/>
    <s v="Korea, Republic of"/>
    <s v="Masan"/>
    <x v="3"/>
    <x v="1"/>
    <s v="Direct"/>
    <n v="4"/>
    <n v="0"/>
    <n v="281.95999999999998"/>
  </r>
  <r>
    <s v="Export"/>
    <s v="East Asia"/>
    <s v="Korea, Republic of"/>
    <s v="Pyeongtaek"/>
    <x v="42"/>
    <x v="2"/>
    <s v="Direct"/>
    <n v="3"/>
    <n v="0"/>
    <n v="19800"/>
  </r>
  <r>
    <s v="Export"/>
    <s v="East Asia"/>
    <s v="Korea, Republic of"/>
    <s v="South Korea - other"/>
    <x v="42"/>
    <x v="2"/>
    <s v="Direct"/>
    <n v="4"/>
    <n v="0"/>
    <n v="73180"/>
  </r>
  <r>
    <s v="Export"/>
    <s v="East Asia"/>
    <s v="Korea, Republic of"/>
    <s v="Yongin"/>
    <x v="18"/>
    <x v="0"/>
    <s v="Direct"/>
    <n v="27"/>
    <n v="37"/>
    <n v="582.60770000000002"/>
  </r>
  <r>
    <s v="Import"/>
    <s v="East Asia"/>
    <s v="China"/>
    <s v="Yantian"/>
    <x v="9"/>
    <x v="0"/>
    <s v="Direct"/>
    <n v="48"/>
    <n v="74"/>
    <n v="462.7627"/>
  </r>
  <r>
    <s v="Import"/>
    <s v="East Asia"/>
    <s v="China"/>
    <s v="Yantian"/>
    <x v="14"/>
    <x v="0"/>
    <s v="Direct"/>
    <n v="13"/>
    <n v="16"/>
    <n v="138.79900000000001"/>
  </r>
  <r>
    <s v="Import"/>
    <s v="East Asia"/>
    <s v="China"/>
    <s v="Yantian"/>
    <x v="3"/>
    <x v="0"/>
    <s v="Direct"/>
    <n v="1"/>
    <n v="2"/>
    <n v="10.663"/>
  </r>
  <r>
    <s v="Import"/>
    <s v="East Asia"/>
    <s v="China"/>
    <s v="Zhangjiagang"/>
    <x v="75"/>
    <x v="0"/>
    <s v="Direct"/>
    <n v="1"/>
    <n v="1"/>
    <n v="14.429"/>
  </r>
  <r>
    <s v="Import"/>
    <s v="East Asia"/>
    <s v="China"/>
    <s v="Zhangjiagang"/>
    <x v="7"/>
    <x v="0"/>
    <s v="Direct"/>
    <n v="27"/>
    <n v="44"/>
    <n v="688.22400000000005"/>
  </r>
  <r>
    <s v="Import"/>
    <s v="East Asia"/>
    <s v="China"/>
    <s v="Zhenjiang"/>
    <x v="59"/>
    <x v="0"/>
    <s v="Direct"/>
    <n v="2"/>
    <n v="2"/>
    <n v="43.064"/>
  </r>
  <r>
    <s v="Import"/>
    <s v="East Asia"/>
    <s v="China"/>
    <s v="Zhongshan"/>
    <x v="10"/>
    <x v="0"/>
    <s v="Direct"/>
    <n v="3"/>
    <n v="4"/>
    <n v="25.209199999999999"/>
  </r>
  <r>
    <s v="Import"/>
    <s v="East Asia"/>
    <s v="China"/>
    <s v="Zhongshan"/>
    <x v="11"/>
    <x v="0"/>
    <s v="Direct"/>
    <n v="12"/>
    <n v="12"/>
    <n v="130.07470000000001"/>
  </r>
  <r>
    <s v="Import"/>
    <s v="East Asia"/>
    <s v="China"/>
    <s v="Zhuhai"/>
    <x v="6"/>
    <x v="0"/>
    <s v="Direct"/>
    <n v="1"/>
    <n v="1"/>
    <n v="17.715"/>
  </r>
  <r>
    <s v="Import"/>
    <s v="East Asia"/>
    <s v="Hong Kong"/>
    <s v="Hong Kong"/>
    <x v="62"/>
    <x v="0"/>
    <s v="Direct"/>
    <n v="3"/>
    <n v="3"/>
    <n v="50.08"/>
  </r>
  <r>
    <s v="Import"/>
    <s v="East Asia"/>
    <s v="Hong Kong"/>
    <s v="Hong Kong"/>
    <x v="25"/>
    <x v="0"/>
    <s v="Direct"/>
    <n v="1"/>
    <n v="1"/>
    <n v="12.403"/>
  </r>
  <r>
    <s v="Import"/>
    <s v="East Asia"/>
    <s v="Hong Kong"/>
    <s v="Hong Kong"/>
    <x v="79"/>
    <x v="0"/>
    <s v="Direct"/>
    <n v="1"/>
    <n v="2"/>
    <n v="12.09"/>
  </r>
  <r>
    <s v="Import"/>
    <s v="East Asia"/>
    <s v="Hong Kong"/>
    <s v="Hong Kong"/>
    <x v="20"/>
    <x v="0"/>
    <s v="Direct"/>
    <n v="12"/>
    <n v="19"/>
    <n v="125.8058"/>
  </r>
  <r>
    <s v="Import"/>
    <s v="East Asia"/>
    <s v="Hong Kong"/>
    <s v="Hong Kong"/>
    <x v="59"/>
    <x v="0"/>
    <s v="Direct"/>
    <n v="0"/>
    <n v="0"/>
    <n v="1.7801"/>
  </r>
  <r>
    <s v="Import"/>
    <s v="East Asia"/>
    <s v="Korea, Republic of"/>
    <s v="Busan"/>
    <x v="10"/>
    <x v="0"/>
    <s v="Direct"/>
    <n v="1"/>
    <n v="2"/>
    <n v="6.6529999999999996"/>
  </r>
  <r>
    <s v="Import"/>
    <s v="East Asia"/>
    <s v="Korea, Republic of"/>
    <s v="Busan"/>
    <x v="27"/>
    <x v="0"/>
    <s v="Direct"/>
    <n v="22"/>
    <n v="24"/>
    <n v="352.74880000000002"/>
  </r>
  <r>
    <s v="Import"/>
    <s v="East Asia"/>
    <s v="Korea, Republic of"/>
    <s v="Busan"/>
    <x v="86"/>
    <x v="0"/>
    <s v="Direct"/>
    <n v="1"/>
    <n v="2"/>
    <n v="15.7348"/>
  </r>
  <r>
    <s v="Import"/>
    <s v="East Asia"/>
    <s v="Korea, Republic of"/>
    <s v="Busan"/>
    <x v="21"/>
    <x v="0"/>
    <s v="Direct"/>
    <n v="15"/>
    <n v="20"/>
    <n v="170.26220000000001"/>
  </r>
  <r>
    <s v="Import"/>
    <s v="East Asia"/>
    <s v="Korea, Republic of"/>
    <s v="Busan"/>
    <x v="11"/>
    <x v="1"/>
    <s v="Direct"/>
    <n v="556"/>
    <n v="0"/>
    <n v="1352.7180000000001"/>
  </r>
  <r>
    <s v="Import"/>
    <s v="East Asia"/>
    <s v="Korea, Republic of"/>
    <s v="Busan"/>
    <x v="11"/>
    <x v="0"/>
    <s v="Direct"/>
    <n v="51"/>
    <n v="65"/>
    <n v="973.57929999999999"/>
  </r>
  <r>
    <s v="Import"/>
    <s v="East Asia"/>
    <s v="Korea, Republic of"/>
    <s v="Busan"/>
    <x v="29"/>
    <x v="0"/>
    <s v="Direct"/>
    <n v="88"/>
    <n v="99"/>
    <n v="1692.3533"/>
  </r>
  <r>
    <s v="Import"/>
    <s v="East Asia"/>
    <s v="Korea, Republic of"/>
    <s v="Busan"/>
    <x v="63"/>
    <x v="0"/>
    <s v="Direct"/>
    <n v="42"/>
    <n v="59"/>
    <n v="442.09179999999998"/>
  </r>
  <r>
    <s v="Import"/>
    <s v="East Asia"/>
    <s v="Korea, Republic of"/>
    <s v="Busan"/>
    <x v="16"/>
    <x v="0"/>
    <s v="Direct"/>
    <n v="35"/>
    <n v="64"/>
    <n v="129.75370000000001"/>
  </r>
  <r>
    <s v="Import"/>
    <s v="East Asia"/>
    <s v="Korea, Republic of"/>
    <s v="Busan"/>
    <x v="89"/>
    <x v="0"/>
    <s v="Direct"/>
    <n v="1"/>
    <n v="1"/>
    <n v="13.3405"/>
  </r>
  <r>
    <s v="Import"/>
    <s v="East Asia"/>
    <s v="Korea, Republic of"/>
    <s v="Busan"/>
    <x v="55"/>
    <x v="0"/>
    <s v="Direct"/>
    <n v="1"/>
    <n v="1"/>
    <n v="20.8"/>
  </r>
  <r>
    <s v="Import"/>
    <s v="East Asia"/>
    <s v="Korea, Republic of"/>
    <s v="Incheon"/>
    <x v="6"/>
    <x v="0"/>
    <s v="Direct"/>
    <n v="4"/>
    <n v="4"/>
    <n v="75.608000000000004"/>
  </r>
  <r>
    <s v="Import"/>
    <s v="East Asia"/>
    <s v="Korea, Republic of"/>
    <s v="Incheon"/>
    <x v="63"/>
    <x v="0"/>
    <s v="Direct"/>
    <n v="1"/>
    <n v="2"/>
    <n v="7.5335000000000001"/>
  </r>
  <r>
    <s v="Import"/>
    <s v="East Asia"/>
    <s v="Korea, Republic of"/>
    <s v="Incheon"/>
    <x v="16"/>
    <x v="1"/>
    <s v="Direct"/>
    <n v="6"/>
    <n v="0"/>
    <n v="0.3"/>
  </r>
  <r>
    <s v="Import"/>
    <s v="East Asia"/>
    <s v="Korea, Republic of"/>
    <s v="Incheon"/>
    <x v="3"/>
    <x v="1"/>
    <s v="Direct"/>
    <n v="3"/>
    <n v="0"/>
    <n v="43.854999999999997"/>
  </r>
  <r>
    <s v="Import"/>
    <s v="East Asia"/>
    <s v="Korea, Republic of"/>
    <s v="Kwangyang"/>
    <x v="27"/>
    <x v="0"/>
    <s v="Direct"/>
    <n v="1"/>
    <n v="1"/>
    <n v="17.920000000000002"/>
  </r>
  <r>
    <s v="Import"/>
    <s v="East Asia"/>
    <s v="China"/>
    <s v="Shekou"/>
    <x v="57"/>
    <x v="0"/>
    <s v="Direct"/>
    <n v="97"/>
    <n v="154"/>
    <n v="500.9033"/>
  </r>
  <r>
    <s v="Import"/>
    <s v="East Asia"/>
    <s v="China"/>
    <s v="Shiwan"/>
    <x v="31"/>
    <x v="0"/>
    <s v="Direct"/>
    <n v="9"/>
    <n v="9"/>
    <n v="202.78899999999999"/>
  </r>
  <r>
    <s v="Import"/>
    <s v="East Asia"/>
    <s v="China"/>
    <s v="Shiwan"/>
    <x v="6"/>
    <x v="0"/>
    <s v="Direct"/>
    <n v="2"/>
    <n v="2"/>
    <n v="37.64"/>
  </r>
  <r>
    <s v="Import"/>
    <s v="East Asia"/>
    <s v="China"/>
    <s v="Shunde"/>
    <x v="0"/>
    <x v="0"/>
    <s v="Direct"/>
    <n v="1"/>
    <n v="2"/>
    <n v="6.7"/>
  </r>
  <r>
    <s v="Import"/>
    <s v="East Asia"/>
    <s v="China"/>
    <s v="Taicang"/>
    <x v="59"/>
    <x v="0"/>
    <s v="Direct"/>
    <n v="1"/>
    <n v="1"/>
    <n v="11.811"/>
  </r>
  <r>
    <s v="Import"/>
    <s v="East Asia"/>
    <s v="China"/>
    <s v="Taishan"/>
    <x v="16"/>
    <x v="0"/>
    <s v="Direct"/>
    <n v="2"/>
    <n v="2"/>
    <n v="38.609000000000002"/>
  </r>
  <r>
    <s v="Import"/>
    <s v="East Asia"/>
    <s v="China"/>
    <s v="Tianjinxingang"/>
    <x v="87"/>
    <x v="0"/>
    <s v="Direct"/>
    <n v="2"/>
    <n v="2"/>
    <n v="48.192"/>
  </r>
  <r>
    <s v="Import"/>
    <s v="East Asia"/>
    <s v="China"/>
    <s v="Tianjinxingang"/>
    <x v="99"/>
    <x v="0"/>
    <s v="Direct"/>
    <n v="2"/>
    <n v="2"/>
    <n v="40.6"/>
  </r>
  <r>
    <s v="Import"/>
    <s v="East Asia"/>
    <s v="China"/>
    <s v="Tianjinxingang"/>
    <x v="91"/>
    <x v="0"/>
    <s v="Direct"/>
    <n v="4"/>
    <n v="4"/>
    <n v="99.52"/>
  </r>
  <r>
    <s v="Import"/>
    <s v="East Asia"/>
    <s v="China"/>
    <s v="Tianjinxingang"/>
    <x v="72"/>
    <x v="0"/>
    <s v="Direct"/>
    <n v="10"/>
    <n v="10"/>
    <n v="222.18799999999999"/>
  </r>
  <r>
    <s v="Import"/>
    <s v="East Asia"/>
    <s v="China"/>
    <s v="Tianjinxingang"/>
    <x v="25"/>
    <x v="0"/>
    <s v="Direct"/>
    <n v="66"/>
    <n v="114"/>
    <n v="559.21969999999999"/>
  </r>
  <r>
    <s v="Import"/>
    <s v="East Asia"/>
    <s v="China"/>
    <s v="Tianjinxingang"/>
    <x v="4"/>
    <x v="0"/>
    <s v="Direct"/>
    <n v="162"/>
    <n v="278"/>
    <n v="2103.1912000000002"/>
  </r>
  <r>
    <s v="Import"/>
    <s v="East Asia"/>
    <s v="China"/>
    <s v="Tianjinxingang"/>
    <x v="26"/>
    <x v="0"/>
    <s v="Direct"/>
    <n v="1"/>
    <n v="1"/>
    <n v="18.867999999999999"/>
  </r>
  <r>
    <s v="Import"/>
    <s v="East Asia"/>
    <s v="China"/>
    <s v="Tianjinxingang"/>
    <x v="63"/>
    <x v="0"/>
    <s v="Direct"/>
    <n v="12"/>
    <n v="12"/>
    <n v="239.143"/>
  </r>
  <r>
    <s v="Import"/>
    <s v="East Asia"/>
    <s v="China"/>
    <s v="Tianjinxingang"/>
    <x v="74"/>
    <x v="0"/>
    <s v="Direct"/>
    <n v="4"/>
    <n v="4"/>
    <n v="68.64"/>
  </r>
  <r>
    <s v="Import"/>
    <s v="East Asia"/>
    <s v="China"/>
    <s v="Tianjinxingang"/>
    <x v="34"/>
    <x v="0"/>
    <s v="Direct"/>
    <n v="2"/>
    <n v="2"/>
    <n v="17.963999999999999"/>
  </r>
  <r>
    <s v="Import"/>
    <s v="East Asia"/>
    <s v="China"/>
    <s v="Tianjinxingang"/>
    <x v="19"/>
    <x v="0"/>
    <s v="Direct"/>
    <n v="40"/>
    <n v="40"/>
    <n v="1014.9"/>
  </r>
  <r>
    <s v="Import"/>
    <s v="East Asia"/>
    <s v="China"/>
    <s v="Tianjinxingang"/>
    <x v="9"/>
    <x v="0"/>
    <s v="Direct"/>
    <n v="27"/>
    <n v="49"/>
    <n v="353.66449999999998"/>
  </r>
  <r>
    <s v="Import"/>
    <s v="East Asia"/>
    <s v="China"/>
    <s v="Tianjinxingang"/>
    <x v="71"/>
    <x v="0"/>
    <s v="Direct"/>
    <n v="3"/>
    <n v="3"/>
    <n v="75.224999999999994"/>
  </r>
  <r>
    <s v="Import"/>
    <s v="East Asia"/>
    <s v="China"/>
    <s v="Tianjinxingang"/>
    <x v="98"/>
    <x v="0"/>
    <s v="Direct"/>
    <n v="25"/>
    <n v="25"/>
    <n v="504.19200000000001"/>
  </r>
  <r>
    <s v="Import"/>
    <s v="East Asia"/>
    <s v="China"/>
    <s v="Wenzhou"/>
    <x v="33"/>
    <x v="0"/>
    <s v="Direct"/>
    <n v="1"/>
    <n v="2"/>
    <n v="16.02"/>
  </r>
  <r>
    <s v="Import"/>
    <s v="East Asia"/>
    <s v="China"/>
    <s v="Wu Chong Kou"/>
    <x v="4"/>
    <x v="0"/>
    <s v="Direct"/>
    <n v="1"/>
    <n v="1"/>
    <n v="2.91"/>
  </r>
  <r>
    <s v="Import"/>
    <s v="East Asia"/>
    <s v="China"/>
    <s v="Wu Chong Kou"/>
    <x v="14"/>
    <x v="0"/>
    <s v="Direct"/>
    <n v="1"/>
    <n v="1"/>
    <n v="3.7376999999999998"/>
  </r>
  <r>
    <s v="Import"/>
    <s v="East Asia"/>
    <s v="China"/>
    <s v="Wuhan"/>
    <x v="10"/>
    <x v="0"/>
    <s v="Direct"/>
    <n v="6"/>
    <n v="9"/>
    <n v="42.338000000000001"/>
  </r>
  <r>
    <s v="Import"/>
    <s v="East Asia"/>
    <s v="China"/>
    <s v="Wuhan"/>
    <x v="20"/>
    <x v="0"/>
    <s v="Direct"/>
    <n v="4"/>
    <n v="6"/>
    <n v="15.9422"/>
  </r>
  <r>
    <s v="Import"/>
    <s v="East Asia"/>
    <s v="China"/>
    <s v="Wuhu"/>
    <x v="20"/>
    <x v="0"/>
    <s v="Direct"/>
    <n v="40"/>
    <n v="79"/>
    <n v="274.9468"/>
  </r>
  <r>
    <s v="Import"/>
    <s v="East Asia"/>
    <s v="China"/>
    <s v="Wuhu"/>
    <x v="2"/>
    <x v="0"/>
    <s v="Direct"/>
    <n v="7"/>
    <n v="13"/>
    <n v="94.759699999999995"/>
  </r>
  <r>
    <s v="Import"/>
    <s v="East Asia"/>
    <s v="China"/>
    <s v="Wuhu"/>
    <x v="33"/>
    <x v="0"/>
    <s v="Direct"/>
    <n v="1"/>
    <n v="2"/>
    <n v="15.3535"/>
  </r>
  <r>
    <s v="Import"/>
    <s v="East Asia"/>
    <s v="China"/>
    <s v="Wuzhou"/>
    <x v="6"/>
    <x v="0"/>
    <s v="Direct"/>
    <n v="5"/>
    <n v="5"/>
    <n v="133.76400000000001"/>
  </r>
  <r>
    <s v="Import"/>
    <s v="East Asia"/>
    <s v="China"/>
    <s v="Wuzhou"/>
    <x v="63"/>
    <x v="0"/>
    <s v="Direct"/>
    <n v="1"/>
    <n v="1"/>
    <n v="9.3450000000000006"/>
  </r>
  <r>
    <s v="Import"/>
    <s v="East Asia"/>
    <s v="China"/>
    <s v="Xiamen"/>
    <x v="10"/>
    <x v="0"/>
    <s v="Direct"/>
    <n v="7"/>
    <n v="13"/>
    <n v="42.280299999999997"/>
  </r>
  <r>
    <s v="Import"/>
    <s v="East Asia"/>
    <s v="China"/>
    <s v="Xiamen"/>
    <x v="39"/>
    <x v="0"/>
    <s v="Direct"/>
    <n v="10"/>
    <n v="12"/>
    <n v="124.0346"/>
  </r>
  <r>
    <s v="Export"/>
    <s v="East Asia"/>
    <s v="Macau"/>
    <s v="Macau"/>
    <x v="23"/>
    <x v="0"/>
    <s v="Direct"/>
    <n v="1"/>
    <n v="1"/>
    <n v="19.100000000000001"/>
  </r>
  <r>
    <s v="Export"/>
    <s v="East Asia"/>
    <s v="Taiwan"/>
    <s v="Kaohsiung"/>
    <x v="73"/>
    <x v="0"/>
    <s v="Direct"/>
    <n v="5"/>
    <n v="5"/>
    <n v="99.37"/>
  </r>
  <r>
    <s v="Export"/>
    <s v="East Asia"/>
    <s v="Taiwan"/>
    <s v="Kaohsiung"/>
    <x v="58"/>
    <x v="0"/>
    <s v="Direct"/>
    <n v="20"/>
    <n v="38"/>
    <n v="443.35199999999998"/>
  </r>
  <r>
    <s v="Export"/>
    <s v="East Asia"/>
    <s v="Taiwan"/>
    <s v="Kaohsiung"/>
    <x v="46"/>
    <x v="0"/>
    <s v="Direct"/>
    <n v="87"/>
    <n v="89"/>
    <n v="1768.81"/>
  </r>
  <r>
    <s v="Export"/>
    <s v="East Asia"/>
    <s v="Taiwan"/>
    <s v="Kaohsiung"/>
    <x v="34"/>
    <x v="0"/>
    <s v="Direct"/>
    <n v="2"/>
    <n v="2"/>
    <n v="35.857799999999997"/>
  </r>
  <r>
    <s v="Export"/>
    <s v="East Asia"/>
    <s v="Taiwan"/>
    <s v="Kaohsiung"/>
    <x v="71"/>
    <x v="0"/>
    <s v="Direct"/>
    <n v="5"/>
    <n v="9"/>
    <n v="103.22"/>
  </r>
  <r>
    <s v="Export"/>
    <s v="East Asia"/>
    <s v="Taiwan"/>
    <s v="Keelung"/>
    <x v="6"/>
    <x v="0"/>
    <s v="Direct"/>
    <n v="1"/>
    <n v="2"/>
    <n v="1.0820000000000001"/>
  </r>
  <r>
    <s v="Export"/>
    <s v="East Asia"/>
    <s v="Taiwan"/>
    <s v="Keelung"/>
    <x v="61"/>
    <x v="0"/>
    <s v="Direct"/>
    <n v="29"/>
    <n v="29"/>
    <n v="526.26170000000002"/>
  </r>
  <r>
    <s v="Export"/>
    <s v="East Asia"/>
    <s v="Taiwan"/>
    <s v="Keelung"/>
    <x v="21"/>
    <x v="0"/>
    <s v="Direct"/>
    <n v="16"/>
    <n v="32"/>
    <n v="543.4"/>
  </r>
  <r>
    <s v="Export"/>
    <s v="East Asia"/>
    <s v="Taiwan"/>
    <s v="Keelung"/>
    <x v="18"/>
    <x v="0"/>
    <s v="Direct"/>
    <n v="6"/>
    <n v="6"/>
    <n v="81.031599999999997"/>
  </r>
  <r>
    <s v="Export"/>
    <s v="East Asia"/>
    <s v="Taiwan"/>
    <s v="Keelung"/>
    <x v="26"/>
    <x v="0"/>
    <s v="Direct"/>
    <n v="3"/>
    <n v="3"/>
    <n v="58.104999999999997"/>
  </r>
  <r>
    <s v="Export"/>
    <s v="East Asia"/>
    <s v="Taiwan"/>
    <s v="Keelung"/>
    <x v="8"/>
    <x v="0"/>
    <s v="Direct"/>
    <n v="5"/>
    <n v="5"/>
    <n v="133.1"/>
  </r>
  <r>
    <s v="Export"/>
    <s v="East Asia"/>
    <s v="Taiwan"/>
    <s v="Taichung"/>
    <x v="55"/>
    <x v="0"/>
    <s v="Direct"/>
    <n v="9"/>
    <n v="9"/>
    <n v="190.51"/>
  </r>
  <r>
    <s v="Export"/>
    <s v="East Asia"/>
    <s v="Taiwan"/>
    <s v="Taoyuan"/>
    <x v="58"/>
    <x v="0"/>
    <s v="Direct"/>
    <n v="3"/>
    <n v="6"/>
    <n v="64.7"/>
  </r>
  <r>
    <s v="Export"/>
    <s v="Eastern Europe and Russia"/>
    <s v="Estonia"/>
    <s v="Muuga"/>
    <x v="15"/>
    <x v="0"/>
    <s v="Direct"/>
    <n v="1"/>
    <n v="1"/>
    <n v="1.8"/>
  </r>
  <r>
    <s v="Export"/>
    <s v="Eastern Europe and Russia"/>
    <s v="Georgia"/>
    <s v="Poti"/>
    <x v="6"/>
    <x v="0"/>
    <s v="Direct"/>
    <n v="1"/>
    <n v="1"/>
    <n v="12.58"/>
  </r>
  <r>
    <s v="Export"/>
    <s v="Eastern Europe and Russia"/>
    <s v="Poland"/>
    <s v="Gdynia"/>
    <x v="15"/>
    <x v="0"/>
    <s v="Direct"/>
    <n v="3"/>
    <n v="3"/>
    <n v="15.16"/>
  </r>
  <r>
    <s v="Export"/>
    <s v="Eastern Europe and Russia"/>
    <s v="Romania"/>
    <s v="Constantza"/>
    <x v="6"/>
    <x v="0"/>
    <s v="Direct"/>
    <n v="2"/>
    <n v="2"/>
    <n v="40.524000000000001"/>
  </r>
  <r>
    <s v="Export"/>
    <s v="Eastern Europe and Russia"/>
    <s v="Russia"/>
    <s v="St Petersburg"/>
    <x v="2"/>
    <x v="0"/>
    <s v="Direct"/>
    <n v="1"/>
    <n v="1"/>
    <n v="22.751999999999999"/>
  </r>
  <r>
    <s v="Export"/>
    <s v="Eastern Europe and Russia"/>
    <s v="Russia"/>
    <s v="Vanino"/>
    <x v="24"/>
    <x v="2"/>
    <s v="Direct"/>
    <n v="1"/>
    <n v="0"/>
    <n v="31500"/>
  </r>
  <r>
    <s v="Export"/>
    <s v="Eastern Europe and Russia"/>
    <s v="Russia"/>
    <s v="Vladivostok"/>
    <x v="11"/>
    <x v="0"/>
    <s v="Direct"/>
    <n v="1"/>
    <n v="1"/>
    <n v="12"/>
  </r>
  <r>
    <s v="Export"/>
    <s v="Indian Ocean Islands"/>
    <s v="Christmas Island"/>
    <s v="Christmas Island "/>
    <x v="20"/>
    <x v="0"/>
    <s v="Direct"/>
    <n v="1"/>
    <n v="1"/>
    <n v="10.675000000000001"/>
  </r>
  <r>
    <s v="Export"/>
    <s v="Indian Ocean Islands"/>
    <s v="Christmas Island"/>
    <s v="Christmas Island "/>
    <x v="68"/>
    <x v="0"/>
    <s v="Direct"/>
    <n v="3"/>
    <n v="3"/>
    <n v="21.254999999999999"/>
  </r>
  <r>
    <s v="Export"/>
    <s v="Indian Ocean Islands"/>
    <s v="Christmas Island"/>
    <s v="Christmas Island "/>
    <x v="11"/>
    <x v="0"/>
    <s v="Direct"/>
    <n v="2"/>
    <n v="2"/>
    <n v="16.285"/>
  </r>
  <r>
    <s v="Export"/>
    <s v="Indian Ocean Islands"/>
    <s v="Christmas Island"/>
    <s v="Christmas Island "/>
    <x v="13"/>
    <x v="0"/>
    <s v="Direct"/>
    <n v="6"/>
    <n v="6"/>
    <n v="25.04"/>
  </r>
  <r>
    <s v="Export"/>
    <s v="Indian Ocean Islands"/>
    <s v="Cocos Island"/>
    <s v="Cocos Island "/>
    <x v="72"/>
    <x v="0"/>
    <s v="Direct"/>
    <n v="3"/>
    <n v="3"/>
    <n v="53.835000000000001"/>
  </r>
  <r>
    <s v="Export"/>
    <s v="Indian Ocean Islands"/>
    <s v="Cocos Island"/>
    <s v="Cocos Island "/>
    <x v="4"/>
    <x v="0"/>
    <s v="Direct"/>
    <n v="3"/>
    <n v="3"/>
    <n v="32.404000000000003"/>
  </r>
  <r>
    <s v="Export"/>
    <s v="Indian Ocean Islands"/>
    <s v="Cocos Island"/>
    <s v="Cocos Island "/>
    <x v="34"/>
    <x v="0"/>
    <s v="Direct"/>
    <n v="2"/>
    <n v="2"/>
    <n v="19.05"/>
  </r>
  <r>
    <s v="Export"/>
    <s v="Indian Ocean Islands"/>
    <s v="Cocos Island"/>
    <s v="Cocos Island "/>
    <x v="0"/>
    <x v="0"/>
    <s v="Direct"/>
    <n v="1"/>
    <n v="1"/>
    <n v="7.85"/>
  </r>
  <r>
    <s v="Export"/>
    <s v="Indian Ocean Islands"/>
    <s v="Cocos Island"/>
    <s v="Cocos Island "/>
    <x v="14"/>
    <x v="0"/>
    <s v="Direct"/>
    <n v="5"/>
    <n v="5"/>
    <n v="57.414000000000001"/>
  </r>
  <r>
    <s v="Export"/>
    <s v="Indian Ocean Islands"/>
    <s v="Mauritius"/>
    <s v="Port Louis"/>
    <x v="18"/>
    <x v="0"/>
    <s v="Direct"/>
    <n v="8"/>
    <n v="12"/>
    <n v="156.4555"/>
  </r>
  <r>
    <s v="Export"/>
    <s v="Indian Ocean Islands"/>
    <s v="Mauritius"/>
    <s v="Port Louis"/>
    <x v="41"/>
    <x v="0"/>
    <s v="Direct"/>
    <n v="1"/>
    <n v="2"/>
    <n v="25.48"/>
  </r>
  <r>
    <s v="Export"/>
    <s v="Indian Ocean Islands"/>
    <s v="Mauritius"/>
    <s v="Port Louis"/>
    <x v="49"/>
    <x v="0"/>
    <s v="Direct"/>
    <n v="12"/>
    <n v="12"/>
    <n v="210.88"/>
  </r>
  <r>
    <s v="Export"/>
    <s v="Indian Ocean Islands"/>
    <s v="Mauritius"/>
    <s v="Port Louis"/>
    <x v="26"/>
    <x v="0"/>
    <s v="Direct"/>
    <n v="1"/>
    <n v="1"/>
    <n v="20"/>
  </r>
  <r>
    <s v="Export"/>
    <s v="Indian Ocean Islands"/>
    <s v="Mauritius"/>
    <s v="Port Louis"/>
    <x v="15"/>
    <x v="0"/>
    <s v="Direct"/>
    <n v="1"/>
    <n v="1"/>
    <n v="6.4"/>
  </r>
  <r>
    <s v="Export"/>
    <s v="Indian Ocean Islands"/>
    <s v="Mauritius"/>
    <s v="Port Louis"/>
    <x v="42"/>
    <x v="0"/>
    <s v="Direct"/>
    <n v="1"/>
    <n v="1"/>
    <n v="19.100000000000001"/>
  </r>
  <r>
    <s v="Export"/>
    <s v="Indian Ocean Islands"/>
    <s v="Reunion"/>
    <s v="Pointe Des Galets"/>
    <x v="12"/>
    <x v="0"/>
    <s v="Direct"/>
    <n v="1"/>
    <n v="2"/>
    <n v="12"/>
  </r>
  <r>
    <s v="Export"/>
    <s v="Indian Ocean Islands"/>
    <s v="Reunion"/>
    <s v="Pointe Des Galets"/>
    <x v="70"/>
    <x v="0"/>
    <s v="Direct"/>
    <n v="6"/>
    <n v="6"/>
    <n v="111.72839999999999"/>
  </r>
  <r>
    <s v="Export"/>
    <s v="Indian Ocean Islands"/>
    <s v="Seychelles"/>
    <s v="Port Victoria"/>
    <x v="21"/>
    <x v="0"/>
    <s v="Direct"/>
    <n v="2"/>
    <n v="3"/>
    <n v="38.191000000000003"/>
  </r>
  <r>
    <s v="Export"/>
    <s v="Japan"/>
    <s v="Japan"/>
    <s v="Hakata"/>
    <x v="55"/>
    <x v="0"/>
    <s v="Direct"/>
    <n v="1"/>
    <n v="1"/>
    <n v="20.56"/>
  </r>
  <r>
    <s v="Export"/>
    <s v="Japan"/>
    <s v="Japan"/>
    <s v="Japan - other"/>
    <x v="42"/>
    <x v="2"/>
    <s v="Direct"/>
    <n v="5"/>
    <n v="0"/>
    <n v="129304.59"/>
  </r>
  <r>
    <s v="Export"/>
    <s v="Japan"/>
    <s v="Japan"/>
    <s v="Kobe"/>
    <x v="44"/>
    <x v="0"/>
    <s v="Direct"/>
    <n v="2"/>
    <n v="2"/>
    <n v="44.82"/>
  </r>
  <r>
    <s v="Export"/>
    <s v="Japan"/>
    <s v="Japan"/>
    <s v="Kobe"/>
    <x v="51"/>
    <x v="0"/>
    <s v="Direct"/>
    <n v="2"/>
    <n v="2"/>
    <n v="20.091999999999999"/>
  </r>
  <r>
    <s v="Export"/>
    <s v="Japan"/>
    <s v="Japan"/>
    <s v="Kobe"/>
    <x v="13"/>
    <x v="1"/>
    <s v="Direct"/>
    <n v="3"/>
    <n v="0"/>
    <n v="10"/>
  </r>
  <r>
    <s v="Export"/>
    <s v="Japan"/>
    <s v="Japan"/>
    <s v="Kobe"/>
    <x v="55"/>
    <x v="0"/>
    <s v="Direct"/>
    <n v="12"/>
    <n v="12"/>
    <n v="251.05799999999999"/>
  </r>
  <r>
    <s v="Export"/>
    <s v="Japan"/>
    <s v="Japan"/>
    <s v="Moji"/>
    <x v="8"/>
    <x v="0"/>
    <s v="Direct"/>
    <n v="5"/>
    <n v="5"/>
    <n v="113.1"/>
  </r>
  <r>
    <s v="Export"/>
    <s v="Japan"/>
    <s v="Japan"/>
    <s v="Nagoya"/>
    <x v="12"/>
    <x v="0"/>
    <s v="Direct"/>
    <n v="3"/>
    <n v="6"/>
    <n v="22.535"/>
  </r>
  <r>
    <s v="Export"/>
    <s v="Japan"/>
    <s v="Japan"/>
    <s v="Nagoya"/>
    <x v="13"/>
    <x v="1"/>
    <s v="Direct"/>
    <n v="3"/>
    <n v="0"/>
    <n v="5.2"/>
  </r>
  <r>
    <s v="Export"/>
    <s v="Japan"/>
    <s v="Japan"/>
    <s v="Nagoya"/>
    <x v="29"/>
    <x v="0"/>
    <s v="Direct"/>
    <n v="127"/>
    <n v="127"/>
    <n v="2810.723"/>
  </r>
  <r>
    <s v="Export"/>
    <s v="Japan"/>
    <s v="Japan"/>
    <s v="Nagoya"/>
    <x v="55"/>
    <x v="0"/>
    <s v="Direct"/>
    <n v="3"/>
    <n v="3"/>
    <n v="62.16"/>
  </r>
  <r>
    <s v="Export"/>
    <s v="Japan"/>
    <s v="Japan"/>
    <s v="Naha"/>
    <x v="49"/>
    <x v="0"/>
    <s v="Direct"/>
    <n v="17"/>
    <n v="17"/>
    <n v="298.14"/>
  </r>
  <r>
    <s v="Export"/>
    <s v="Japan"/>
    <s v="Japan"/>
    <s v="Niigata"/>
    <x v="41"/>
    <x v="0"/>
    <s v="Direct"/>
    <n v="14"/>
    <n v="28"/>
    <n v="415.14"/>
  </r>
  <r>
    <s v="Export"/>
    <s v="Japan"/>
    <s v="Japan"/>
    <s v="Osaka"/>
    <x v="51"/>
    <x v="0"/>
    <s v="Direct"/>
    <n v="1"/>
    <n v="1"/>
    <n v="11.962999999999999"/>
  </r>
  <r>
    <s v="Export"/>
    <s v="Japan"/>
    <s v="Japan"/>
    <s v="Osaka"/>
    <x v="54"/>
    <x v="0"/>
    <s v="Direct"/>
    <n v="9"/>
    <n v="9"/>
    <n v="207.06"/>
  </r>
  <r>
    <s v="Export"/>
    <s v="Japan"/>
    <s v="Japan"/>
    <s v="Osaka"/>
    <x v="46"/>
    <x v="0"/>
    <s v="Direct"/>
    <n v="3"/>
    <n v="6"/>
    <n v="90.831000000000003"/>
  </r>
  <r>
    <s v="Export"/>
    <s v="Japan"/>
    <s v="Japan"/>
    <s v="Shiogama"/>
    <x v="41"/>
    <x v="0"/>
    <s v="Direct"/>
    <n v="8"/>
    <n v="16"/>
    <n v="195.88"/>
  </r>
  <r>
    <s v="Export"/>
    <s v="Japan"/>
    <s v="Japan"/>
    <s v="Tokyo"/>
    <x v="64"/>
    <x v="0"/>
    <s v="Direct"/>
    <n v="10"/>
    <n v="10"/>
    <n v="223.14"/>
  </r>
  <r>
    <s v="Export"/>
    <s v="Japan"/>
    <s v="Japan"/>
    <s v="Tokyo"/>
    <x v="79"/>
    <x v="0"/>
    <s v="Direct"/>
    <n v="1"/>
    <n v="2"/>
    <n v="18.097999999999999"/>
  </r>
  <r>
    <s v="Export"/>
    <s v="Japan"/>
    <s v="Japan"/>
    <s v="Tokyo"/>
    <x v="55"/>
    <x v="0"/>
    <s v="Direct"/>
    <n v="21"/>
    <n v="21"/>
    <n v="476.39"/>
  </r>
  <r>
    <s v="Export"/>
    <s v="Japan"/>
    <s v="Japan"/>
    <s v="Tomakomai"/>
    <x v="46"/>
    <x v="0"/>
    <s v="Direct"/>
    <n v="1"/>
    <n v="2"/>
    <n v="28.17"/>
  </r>
  <r>
    <s v="Export"/>
    <s v="Japan"/>
    <s v="Japan"/>
    <s v="Tomakomai"/>
    <x v="70"/>
    <x v="0"/>
    <s v="Direct"/>
    <n v="3"/>
    <n v="3"/>
    <n v="65.016000000000005"/>
  </r>
  <r>
    <s v="Export"/>
    <s v="Japan"/>
    <s v="Japan"/>
    <s v="Tomakomai"/>
    <x v="14"/>
    <x v="0"/>
    <s v="Direct"/>
    <n v="1"/>
    <n v="2"/>
    <n v="28.4"/>
  </r>
  <r>
    <s v="Export"/>
    <s v="Japan"/>
    <s v="Japan"/>
    <s v="Yatsushiro"/>
    <x v="23"/>
    <x v="0"/>
    <s v="Direct"/>
    <n v="1"/>
    <n v="1"/>
    <n v="21.56"/>
  </r>
  <r>
    <s v="Export"/>
    <s v="Japan"/>
    <s v="Japan"/>
    <s v="Yokohama"/>
    <x v="65"/>
    <x v="0"/>
    <s v="Direct"/>
    <n v="2"/>
    <n v="4"/>
    <n v="44.08"/>
  </r>
  <r>
    <s v="Import"/>
    <s v="East Asia"/>
    <s v="China"/>
    <s v="Xiamen"/>
    <x v="44"/>
    <x v="0"/>
    <s v="Direct"/>
    <n v="3"/>
    <n v="3"/>
    <n v="58.134"/>
  </r>
  <r>
    <s v="Import"/>
    <s v="East Asia"/>
    <s v="China"/>
    <s v="Xiamen"/>
    <x v="79"/>
    <x v="0"/>
    <s v="Direct"/>
    <n v="2"/>
    <n v="4"/>
    <n v="46.52"/>
  </r>
  <r>
    <s v="Import"/>
    <s v="East Asia"/>
    <s v="China"/>
    <s v="Xiamen"/>
    <x v="20"/>
    <x v="0"/>
    <s v="Direct"/>
    <n v="15"/>
    <n v="25"/>
    <n v="81.069999999999993"/>
  </r>
  <r>
    <s v="Import"/>
    <s v="East Asia"/>
    <s v="China"/>
    <s v="Xiamen"/>
    <x v="11"/>
    <x v="0"/>
    <s v="Direct"/>
    <n v="9"/>
    <n v="13"/>
    <n v="82.126000000000005"/>
  </r>
  <r>
    <s v="Import"/>
    <s v="East Asia"/>
    <s v="China"/>
    <s v="Xiamen"/>
    <x v="16"/>
    <x v="0"/>
    <s v="Direct"/>
    <n v="1"/>
    <n v="2"/>
    <n v="4.8925000000000001"/>
  </r>
  <r>
    <s v="Import"/>
    <s v="East Asia"/>
    <s v="China"/>
    <s v="Xiamen"/>
    <x v="95"/>
    <x v="0"/>
    <s v="Direct"/>
    <n v="3"/>
    <n v="3"/>
    <n v="71.638000000000005"/>
  </r>
  <r>
    <s v="Import"/>
    <s v="East Asia"/>
    <s v="China"/>
    <s v="Xiamen"/>
    <x v="33"/>
    <x v="0"/>
    <s v="Direct"/>
    <n v="2"/>
    <n v="4"/>
    <n v="18.885999999999999"/>
  </r>
  <r>
    <s v="Import"/>
    <s v="East Asia"/>
    <s v="China"/>
    <s v="Xiaolan"/>
    <x v="33"/>
    <x v="0"/>
    <s v="Direct"/>
    <n v="1"/>
    <n v="1"/>
    <n v="2.3460000000000001"/>
  </r>
  <r>
    <s v="Import"/>
    <s v="East Asia"/>
    <s v="China"/>
    <s v="Xingang"/>
    <x v="16"/>
    <x v="0"/>
    <s v="Direct"/>
    <n v="1"/>
    <n v="1"/>
    <n v="21.57"/>
  </r>
  <r>
    <s v="Import"/>
    <s v="East Asia"/>
    <s v="China"/>
    <s v="Yangzhou"/>
    <x v="20"/>
    <x v="0"/>
    <s v="Direct"/>
    <n v="39"/>
    <n v="71"/>
    <n v="243.40649999999999"/>
  </r>
  <r>
    <s v="Import"/>
    <s v="East Asia"/>
    <s v="China"/>
    <s v="Yangzhou"/>
    <x v="11"/>
    <x v="0"/>
    <s v="Direct"/>
    <n v="2"/>
    <n v="4"/>
    <n v="30.946999999999999"/>
  </r>
  <r>
    <s v="Import"/>
    <s v="East Asia"/>
    <s v="China"/>
    <s v="Yangzhou"/>
    <x v="0"/>
    <x v="0"/>
    <s v="Direct"/>
    <n v="5"/>
    <n v="10"/>
    <n v="38.769399999999997"/>
  </r>
  <r>
    <s v="Import"/>
    <s v="East Asia"/>
    <s v="China"/>
    <s v="Yantai"/>
    <x v="19"/>
    <x v="0"/>
    <s v="Direct"/>
    <n v="3"/>
    <n v="3"/>
    <n v="70.168000000000006"/>
  </r>
  <r>
    <s v="Import"/>
    <s v="East Asia"/>
    <s v="China"/>
    <s v="Yantian"/>
    <x v="10"/>
    <x v="0"/>
    <s v="Direct"/>
    <n v="78"/>
    <n v="146"/>
    <n v="553.7953"/>
  </r>
  <r>
    <s v="Import"/>
    <s v="East Asia"/>
    <s v="China"/>
    <s v="Yantian"/>
    <x v="39"/>
    <x v="0"/>
    <s v="Direct"/>
    <n v="13"/>
    <n v="19"/>
    <n v="123.8554"/>
  </r>
  <r>
    <s v="Import"/>
    <s v="East Asia"/>
    <s v="China"/>
    <s v="Yantian"/>
    <x v="45"/>
    <x v="0"/>
    <s v="Direct"/>
    <n v="1"/>
    <n v="2"/>
    <n v="7.556"/>
  </r>
  <r>
    <s v="Import"/>
    <s v="East Asia"/>
    <s v="China"/>
    <s v="Yantian"/>
    <x v="79"/>
    <x v="0"/>
    <s v="Direct"/>
    <n v="15"/>
    <n v="28"/>
    <n v="135.1875"/>
  </r>
  <r>
    <s v="Import"/>
    <s v="East Asia"/>
    <s v="China"/>
    <s v="Yantian"/>
    <x v="20"/>
    <x v="0"/>
    <s v="Direct"/>
    <n v="165"/>
    <n v="293"/>
    <n v="1383.2035000000001"/>
  </r>
  <r>
    <s v="Import"/>
    <s v="East Asia"/>
    <s v="China"/>
    <s v="Yantian"/>
    <x v="11"/>
    <x v="0"/>
    <s v="Direct"/>
    <n v="107"/>
    <n v="172"/>
    <n v="886.10239999999999"/>
  </r>
  <r>
    <s v="Import"/>
    <s v="East Asia"/>
    <s v="China"/>
    <s v="Yantian"/>
    <x v="16"/>
    <x v="0"/>
    <s v="Direct"/>
    <n v="17"/>
    <n v="29"/>
    <n v="183.81720000000001"/>
  </r>
  <r>
    <s v="Import"/>
    <s v="East Asia"/>
    <s v="China"/>
    <s v="Yantian"/>
    <x v="59"/>
    <x v="0"/>
    <s v="Direct"/>
    <n v="89"/>
    <n v="163"/>
    <n v="1020.3794"/>
  </r>
  <r>
    <s v="Import"/>
    <s v="East Asia"/>
    <s v="China"/>
    <s v="Yantian"/>
    <x v="30"/>
    <x v="0"/>
    <s v="Direct"/>
    <n v="6"/>
    <n v="6"/>
    <n v="69.850800000000007"/>
  </r>
  <r>
    <s v="Import"/>
    <s v="East Asia"/>
    <s v="China"/>
    <s v="Yantian"/>
    <x v="33"/>
    <x v="0"/>
    <s v="Direct"/>
    <n v="25"/>
    <n v="46"/>
    <n v="240.17009999999999"/>
  </r>
  <r>
    <s v="Import"/>
    <s v="East Asia"/>
    <s v="China"/>
    <s v="Yichang"/>
    <x v="19"/>
    <x v="0"/>
    <s v="Direct"/>
    <n v="1"/>
    <n v="1"/>
    <n v="22.388000000000002"/>
  </r>
  <r>
    <s v="Import"/>
    <s v="East Asia"/>
    <s v="China"/>
    <s v="Yueyang"/>
    <x v="87"/>
    <x v="0"/>
    <s v="Direct"/>
    <n v="8"/>
    <n v="8"/>
    <n v="195.584"/>
  </r>
  <r>
    <s v="Import"/>
    <s v="East Asia"/>
    <s v="China"/>
    <s v="ZHANJIANG"/>
    <x v="40"/>
    <x v="0"/>
    <s v="Direct"/>
    <n v="2"/>
    <n v="3"/>
    <n v="30.614999999999998"/>
  </r>
  <r>
    <s v="Import"/>
    <s v="East Asia"/>
    <s v="China"/>
    <s v="Zhapu"/>
    <x v="45"/>
    <x v="0"/>
    <s v="Direct"/>
    <n v="1"/>
    <n v="1"/>
    <n v="20.05"/>
  </r>
  <r>
    <s v="Import"/>
    <s v="East Asia"/>
    <s v="China"/>
    <s v="Zhapu"/>
    <x v="11"/>
    <x v="0"/>
    <s v="Direct"/>
    <n v="1"/>
    <n v="1"/>
    <n v="23.687999999999999"/>
  </r>
  <r>
    <s v="Import"/>
    <s v="East Asia"/>
    <s v="China"/>
    <s v="Zhenjiang"/>
    <x v="16"/>
    <x v="0"/>
    <s v="Direct"/>
    <n v="6"/>
    <n v="11"/>
    <n v="114.25"/>
  </r>
  <r>
    <s v="Import"/>
    <s v="East Asia"/>
    <s v="China"/>
    <s v="Zhongshan"/>
    <x v="20"/>
    <x v="0"/>
    <s v="Direct"/>
    <n v="21"/>
    <n v="33"/>
    <n v="161.83179999999999"/>
  </r>
  <r>
    <s v="Import"/>
    <s v="East Asia"/>
    <s v="China"/>
    <s v="Zhongshan"/>
    <x v="12"/>
    <x v="0"/>
    <s v="Direct"/>
    <n v="1"/>
    <n v="2"/>
    <n v="14.452"/>
  </r>
  <r>
    <s v="Import"/>
    <s v="East Asia"/>
    <s v="China"/>
    <s v="Zhongshan"/>
    <x v="93"/>
    <x v="0"/>
    <s v="Direct"/>
    <n v="1"/>
    <n v="1"/>
    <n v="14.125"/>
  </r>
  <r>
    <s v="Import"/>
    <s v="East Asia"/>
    <s v="China"/>
    <s v="Zhongshan"/>
    <x v="14"/>
    <x v="0"/>
    <s v="Direct"/>
    <n v="5"/>
    <n v="7"/>
    <n v="84.14"/>
  </r>
  <r>
    <s v="Export"/>
    <s v="South-East Asia"/>
    <s v="Vietnam"/>
    <s v="Saigon"/>
    <x v="4"/>
    <x v="0"/>
    <s v="Direct"/>
    <n v="14"/>
    <n v="28"/>
    <n v="234.51400000000001"/>
  </r>
  <r>
    <s v="Export"/>
    <s v="South-East Asia"/>
    <s v="Vietnam"/>
    <s v="Saigon"/>
    <x v="49"/>
    <x v="0"/>
    <s v="Direct"/>
    <n v="380"/>
    <n v="540"/>
    <n v="7977.9495999999999"/>
  </r>
  <r>
    <s v="Export"/>
    <s v="South-East Asia"/>
    <s v="Vietnam"/>
    <s v="Saigon"/>
    <x v="26"/>
    <x v="0"/>
    <s v="Direct"/>
    <n v="49"/>
    <n v="97"/>
    <n v="1374.62"/>
  </r>
  <r>
    <s v="Export"/>
    <s v="South-East Asia"/>
    <s v="Vietnam"/>
    <s v="Vung Tau"/>
    <x v="50"/>
    <x v="0"/>
    <s v="Direct"/>
    <n v="89"/>
    <n v="178"/>
    <n v="2145.0100000000002"/>
  </r>
  <r>
    <s v="Export"/>
    <s v="Southern Asia"/>
    <s v="Bangladesh"/>
    <s v="Chittagong"/>
    <x v="23"/>
    <x v="0"/>
    <s v="Direct"/>
    <n v="2"/>
    <n v="4"/>
    <n v="55.94"/>
  </r>
  <r>
    <s v="Export"/>
    <s v="Southern Asia"/>
    <s v="India"/>
    <s v="Calcutta"/>
    <x v="71"/>
    <x v="0"/>
    <s v="Direct"/>
    <n v="2"/>
    <n v="2"/>
    <n v="53.45"/>
  </r>
  <r>
    <s v="Export"/>
    <s v="Southern Asia"/>
    <s v="India"/>
    <s v="Calcutta"/>
    <x v="50"/>
    <x v="0"/>
    <s v="Direct"/>
    <n v="14"/>
    <n v="28"/>
    <n v="336.87"/>
  </r>
  <r>
    <s v="Export"/>
    <s v="Southern Asia"/>
    <s v="India"/>
    <s v="Cochin"/>
    <x v="26"/>
    <x v="0"/>
    <s v="Direct"/>
    <n v="1"/>
    <n v="2"/>
    <n v="25.64"/>
  </r>
  <r>
    <s v="Export"/>
    <s v="Southern Asia"/>
    <s v="India"/>
    <s v="Ennore"/>
    <x v="17"/>
    <x v="0"/>
    <s v="Direct"/>
    <n v="2"/>
    <n v="2"/>
    <n v="41.180999999999997"/>
  </r>
  <r>
    <s v="Export"/>
    <s v="Southern Asia"/>
    <s v="India"/>
    <s v="Gangavaram"/>
    <x v="24"/>
    <x v="2"/>
    <s v="Direct"/>
    <n v="4"/>
    <n v="0"/>
    <n v="63000"/>
  </r>
  <r>
    <s v="Export"/>
    <s v="Southern Asia"/>
    <s v="India"/>
    <s v="Haldia"/>
    <x v="5"/>
    <x v="0"/>
    <s v="Direct"/>
    <n v="15"/>
    <n v="15"/>
    <n v="381.10199999999998"/>
  </r>
  <r>
    <s v="Export"/>
    <s v="Southern Asia"/>
    <s v="India"/>
    <s v="Hydrabad"/>
    <x v="54"/>
    <x v="0"/>
    <s v="Direct"/>
    <n v="76"/>
    <n v="76"/>
    <n v="2068.8200000000002"/>
  </r>
  <r>
    <s v="Export"/>
    <s v="Southern Asia"/>
    <s v="India"/>
    <s v="Hydrabad"/>
    <x v="5"/>
    <x v="0"/>
    <s v="Direct"/>
    <n v="4"/>
    <n v="4"/>
    <n v="98.67"/>
  </r>
  <r>
    <s v="Export"/>
    <s v="Southern Asia"/>
    <s v="India"/>
    <s v="Hydrabad"/>
    <x v="55"/>
    <x v="0"/>
    <s v="Direct"/>
    <n v="3"/>
    <n v="3"/>
    <n v="61.92"/>
  </r>
  <r>
    <s v="Export"/>
    <s v="Southern Asia"/>
    <s v="India"/>
    <s v="India - Other"/>
    <x v="54"/>
    <x v="0"/>
    <s v="Direct"/>
    <n v="45"/>
    <n v="45"/>
    <n v="1272.4490000000001"/>
  </r>
  <r>
    <s v="Export"/>
    <s v="Southern Asia"/>
    <s v="India"/>
    <s v="India - Other"/>
    <x v="26"/>
    <x v="0"/>
    <s v="Direct"/>
    <n v="97"/>
    <n v="97"/>
    <n v="1923.59"/>
  </r>
  <r>
    <s v="Export"/>
    <s v="Southern Asia"/>
    <s v="India"/>
    <s v="India - Other"/>
    <x v="59"/>
    <x v="0"/>
    <s v="Direct"/>
    <n v="1"/>
    <n v="2"/>
    <n v="21.5"/>
  </r>
  <r>
    <s v="Export"/>
    <s v="Southern Asia"/>
    <s v="India"/>
    <s v="Jaipur"/>
    <x v="5"/>
    <x v="0"/>
    <s v="Direct"/>
    <n v="1"/>
    <n v="2"/>
    <n v="26.37"/>
  </r>
  <r>
    <s v="Export"/>
    <s v="Southern Asia"/>
    <s v="India"/>
    <s v="Jawaharlal Nehru"/>
    <x v="7"/>
    <x v="0"/>
    <s v="Direct"/>
    <n v="4"/>
    <n v="8"/>
    <n v="92.510099999999994"/>
  </r>
  <r>
    <s v="Export"/>
    <s v="Southern Asia"/>
    <s v="India"/>
    <s v="Jawaharlal Nehru"/>
    <x v="23"/>
    <x v="0"/>
    <s v="Direct"/>
    <n v="95"/>
    <n v="95"/>
    <n v="1546.232"/>
  </r>
  <r>
    <s v="Export"/>
    <s v="Southern Asia"/>
    <s v="India"/>
    <s v="Jawaharlal Nehru"/>
    <x v="26"/>
    <x v="0"/>
    <s v="Direct"/>
    <n v="28"/>
    <n v="40"/>
    <n v="624.99"/>
  </r>
  <r>
    <s v="Export"/>
    <s v="Southern Asia"/>
    <s v="India"/>
    <s v="Jawaharlal Nehru"/>
    <x v="47"/>
    <x v="0"/>
    <s v="Direct"/>
    <n v="1"/>
    <n v="1"/>
    <n v="23.294"/>
  </r>
  <r>
    <s v="Export"/>
    <s v="Southern Asia"/>
    <s v="India"/>
    <s v="Krishnapatnam"/>
    <x v="5"/>
    <x v="0"/>
    <s v="Direct"/>
    <n v="36"/>
    <n v="36"/>
    <n v="773.80529999999999"/>
  </r>
  <r>
    <s v="Export"/>
    <s v="Southern Asia"/>
    <s v="India"/>
    <s v="Madras"/>
    <x v="31"/>
    <x v="0"/>
    <s v="Direct"/>
    <n v="1"/>
    <n v="1"/>
    <n v="23.64"/>
  </r>
  <r>
    <s v="Export"/>
    <s v="Southern Asia"/>
    <s v="India"/>
    <s v="Madras"/>
    <x v="4"/>
    <x v="0"/>
    <s v="Direct"/>
    <n v="7"/>
    <n v="10"/>
    <n v="107.04"/>
  </r>
  <r>
    <s v="Export"/>
    <s v="Southern Asia"/>
    <s v="India"/>
    <s v="Mundra"/>
    <x v="23"/>
    <x v="0"/>
    <s v="Direct"/>
    <n v="75"/>
    <n v="75"/>
    <n v="1443.2"/>
  </r>
  <r>
    <s v="Export"/>
    <s v="Southern Asia"/>
    <s v="India"/>
    <s v="Mundra"/>
    <x v="26"/>
    <x v="0"/>
    <s v="Direct"/>
    <n v="16"/>
    <n v="16"/>
    <n v="316.95"/>
  </r>
  <r>
    <s v="Export"/>
    <s v="Southern Asia"/>
    <s v="India"/>
    <s v="Mundra"/>
    <x v="47"/>
    <x v="0"/>
    <s v="Direct"/>
    <n v="13"/>
    <n v="13"/>
    <n v="295.66500000000002"/>
  </r>
  <r>
    <s v="Export"/>
    <s v="Southern Asia"/>
    <s v="India"/>
    <s v="NAGPUR"/>
    <x v="5"/>
    <x v="0"/>
    <s v="Direct"/>
    <n v="1"/>
    <n v="2"/>
    <n v="20.84"/>
  </r>
  <r>
    <s v="Export"/>
    <s v="Southern Asia"/>
    <s v="India"/>
    <s v="Pune"/>
    <x v="54"/>
    <x v="0"/>
    <s v="Direct"/>
    <n v="34"/>
    <n v="34"/>
    <n v="853.65"/>
  </r>
  <r>
    <s v="Export"/>
    <s v="Southern Asia"/>
    <s v="India"/>
    <s v="Surat"/>
    <x v="55"/>
    <x v="0"/>
    <s v="Direct"/>
    <n v="1"/>
    <n v="1"/>
    <n v="22.79"/>
  </r>
  <r>
    <s v="Export"/>
    <s v="Southern Asia"/>
    <s v="India"/>
    <s v="Tuticorin"/>
    <x v="6"/>
    <x v="0"/>
    <s v="Direct"/>
    <n v="22"/>
    <n v="44"/>
    <n v="388.267"/>
  </r>
  <r>
    <s v="Export"/>
    <s v="Southern Asia"/>
    <s v="India"/>
    <s v="Visakhapatnam"/>
    <x v="55"/>
    <x v="0"/>
    <s v="Direct"/>
    <n v="15"/>
    <n v="15"/>
    <n v="314.45999999999998"/>
  </r>
  <r>
    <s v="Export"/>
    <s v="Japan"/>
    <s v="Japan"/>
    <s v="Yokohama"/>
    <x v="48"/>
    <x v="0"/>
    <s v="Direct"/>
    <n v="1"/>
    <n v="1"/>
    <n v="20.254999999999999"/>
  </r>
  <r>
    <s v="Export"/>
    <s v="Mediterranean"/>
    <s v="Greece"/>
    <s v="Piraeus"/>
    <x v="11"/>
    <x v="0"/>
    <s v="Direct"/>
    <n v="1"/>
    <n v="2"/>
    <n v="20.76"/>
  </r>
  <r>
    <s v="Export"/>
    <s v="Mediterranean"/>
    <s v="Greece"/>
    <s v="Piraeus"/>
    <x v="5"/>
    <x v="0"/>
    <s v="Direct"/>
    <n v="6"/>
    <n v="8"/>
    <n v="116.721"/>
  </r>
  <r>
    <s v="Export"/>
    <s v="Mediterranean"/>
    <s v="Greece"/>
    <s v="Thessaloniki"/>
    <x v="11"/>
    <x v="0"/>
    <s v="Direct"/>
    <n v="2"/>
    <n v="4"/>
    <n v="42.75"/>
  </r>
  <r>
    <s v="Export"/>
    <s v="Mediterranean"/>
    <s v="Greece"/>
    <s v="Thessaloniki"/>
    <x v="15"/>
    <x v="0"/>
    <s v="Direct"/>
    <n v="1"/>
    <n v="1"/>
    <n v="2.9159999999999999"/>
  </r>
  <r>
    <s v="Export"/>
    <s v="Mediterranean"/>
    <s v="Italy"/>
    <s v="Genoa"/>
    <x v="47"/>
    <x v="0"/>
    <s v="Direct"/>
    <n v="1"/>
    <n v="1"/>
    <n v="20.414000000000001"/>
  </r>
  <r>
    <s v="Export"/>
    <s v="Mediterranean"/>
    <s v="Italy"/>
    <s v="Santa Croce sull'Arno"/>
    <x v="17"/>
    <x v="0"/>
    <s v="Direct"/>
    <n v="2"/>
    <n v="2"/>
    <n v="41.02"/>
  </r>
  <r>
    <s v="Export"/>
    <s v="Mediterranean"/>
    <s v="Turkey"/>
    <s v="Istanbul"/>
    <x v="12"/>
    <x v="0"/>
    <s v="Direct"/>
    <n v="1"/>
    <n v="1"/>
    <n v="21.759"/>
  </r>
  <r>
    <s v="Export"/>
    <s v="Mediterranean"/>
    <s v="Turkey"/>
    <s v="Mersin"/>
    <x v="55"/>
    <x v="0"/>
    <s v="Direct"/>
    <n v="1"/>
    <n v="1"/>
    <n v="20.68"/>
  </r>
  <r>
    <s v="Export"/>
    <s v="Middle East"/>
    <s v="Bahrain"/>
    <s v="Bahrain - other"/>
    <x v="21"/>
    <x v="0"/>
    <s v="Direct"/>
    <n v="13"/>
    <n v="25"/>
    <n v="423.41800000000001"/>
  </r>
  <r>
    <s v="Export"/>
    <s v="Middle East"/>
    <s v="Bahrain"/>
    <s v="Khalifa Bin Salman Pt"/>
    <x v="21"/>
    <x v="0"/>
    <s v="Direct"/>
    <n v="16"/>
    <n v="32"/>
    <n v="433.55900000000003"/>
  </r>
  <r>
    <s v="Export"/>
    <s v="Middle East"/>
    <s v="Kuwait"/>
    <s v="Shuwaikh"/>
    <x v="21"/>
    <x v="0"/>
    <s v="Direct"/>
    <n v="40"/>
    <n v="80"/>
    <n v="1201.846"/>
  </r>
  <r>
    <s v="Export"/>
    <s v="Middle East"/>
    <s v="Kuwait"/>
    <s v="Shuwaikh"/>
    <x v="18"/>
    <x v="0"/>
    <s v="Direct"/>
    <n v="2"/>
    <n v="2"/>
    <n v="32.402299999999997"/>
  </r>
  <r>
    <s v="Export"/>
    <s v="Middle East"/>
    <s v="Lebanon"/>
    <s v="Beirut"/>
    <x v="14"/>
    <x v="0"/>
    <s v="Direct"/>
    <n v="1"/>
    <n v="2"/>
    <n v="18"/>
  </r>
  <r>
    <s v="Export"/>
    <s v="Middle East"/>
    <s v="Oman"/>
    <s v="Sohar"/>
    <x v="55"/>
    <x v="0"/>
    <s v="Direct"/>
    <n v="30"/>
    <n v="30"/>
    <n v="669.41499999999996"/>
  </r>
  <r>
    <s v="Export"/>
    <s v="Middle East"/>
    <s v="Saudi Arabia"/>
    <s v="Ad Dammam"/>
    <x v="6"/>
    <x v="0"/>
    <s v="Direct"/>
    <n v="1"/>
    <n v="1"/>
    <n v="9.2799999999999994"/>
  </r>
  <r>
    <s v="Export"/>
    <s v="Middle East"/>
    <s v="Saudi Arabia"/>
    <s v="Ad Dammam"/>
    <x v="21"/>
    <x v="0"/>
    <s v="Direct"/>
    <n v="128"/>
    <n v="256"/>
    <n v="3795.2370000000001"/>
  </r>
  <r>
    <s v="Export"/>
    <s v="Middle East"/>
    <s v="Saudi Arabia"/>
    <s v="Ad Dammam"/>
    <x v="18"/>
    <x v="0"/>
    <s v="Direct"/>
    <n v="2"/>
    <n v="4"/>
    <n v="57.329000000000001"/>
  </r>
  <r>
    <s v="Export"/>
    <s v="Middle East"/>
    <s v="Saudi Arabia"/>
    <s v="Ad Dammam"/>
    <x v="4"/>
    <x v="0"/>
    <s v="Direct"/>
    <n v="5"/>
    <n v="9"/>
    <n v="93.918999999999997"/>
  </r>
  <r>
    <s v="Export"/>
    <s v="Middle East"/>
    <s v="Saudi Arabia"/>
    <s v="Damman"/>
    <x v="6"/>
    <x v="0"/>
    <s v="Direct"/>
    <n v="5"/>
    <n v="5"/>
    <n v="101.88500000000001"/>
  </r>
  <r>
    <s v="Export"/>
    <s v="Middle East"/>
    <s v="Saudi Arabia"/>
    <s v="Jeddah"/>
    <x v="14"/>
    <x v="0"/>
    <s v="Direct"/>
    <n v="1"/>
    <n v="1"/>
    <n v="15.016999999999999"/>
  </r>
  <r>
    <s v="Export"/>
    <s v="Middle East"/>
    <s v="Saudi Arabia"/>
    <s v="King Abdullah City"/>
    <x v="6"/>
    <x v="0"/>
    <s v="Direct"/>
    <n v="86"/>
    <n v="86"/>
    <n v="1814.6"/>
  </r>
  <r>
    <s v="Export"/>
    <s v="Middle East"/>
    <s v="Saudi Arabia"/>
    <s v="King Abdullah City"/>
    <x v="21"/>
    <x v="0"/>
    <s v="Direct"/>
    <n v="99"/>
    <n v="198"/>
    <n v="2752.4789999999998"/>
  </r>
  <r>
    <s v="Export"/>
    <s v="Middle East"/>
    <s v="United Arab Emirates"/>
    <s v="Abu-Dhabi"/>
    <x v="18"/>
    <x v="0"/>
    <s v="Direct"/>
    <n v="2"/>
    <n v="2"/>
    <n v="24.040900000000001"/>
  </r>
  <r>
    <s v="Export"/>
    <s v="Middle East"/>
    <s v="United Arab Emirates"/>
    <s v="Ajman"/>
    <x v="18"/>
    <x v="0"/>
    <s v="Direct"/>
    <n v="1"/>
    <n v="1"/>
    <n v="15.485900000000001"/>
  </r>
  <r>
    <s v="Export"/>
    <s v="Middle East"/>
    <s v="United Arab Emirates"/>
    <s v="Arab Emirates - other"/>
    <x v="18"/>
    <x v="0"/>
    <s v="Direct"/>
    <n v="1"/>
    <n v="1"/>
    <n v="14.5924"/>
  </r>
  <r>
    <s v="Export"/>
    <s v="Middle East"/>
    <s v="United Arab Emirates"/>
    <s v="Jebel Ali"/>
    <x v="10"/>
    <x v="0"/>
    <s v="Direct"/>
    <n v="5"/>
    <n v="10"/>
    <n v="99.32"/>
  </r>
  <r>
    <s v="Export"/>
    <s v="Middle East"/>
    <s v="United Arab Emirates"/>
    <s v="Jebel Ali"/>
    <x v="52"/>
    <x v="0"/>
    <s v="Direct"/>
    <n v="100"/>
    <n v="100"/>
    <n v="2374.9"/>
  </r>
  <r>
    <s v="Export"/>
    <s v="Middle East"/>
    <s v="United Arab Emirates"/>
    <s v="Jebel Ali"/>
    <x v="45"/>
    <x v="0"/>
    <s v="Direct"/>
    <n v="4"/>
    <n v="4"/>
    <n v="84.06"/>
  </r>
  <r>
    <s v="Export"/>
    <s v="Middle East"/>
    <s v="United Arab Emirates"/>
    <s v="Jebel Ali"/>
    <x v="65"/>
    <x v="0"/>
    <s v="Direct"/>
    <n v="60"/>
    <n v="60"/>
    <n v="1355.03"/>
  </r>
  <r>
    <s v="Export"/>
    <s v="Middle East"/>
    <s v="United Arab Emirates"/>
    <s v="Jebel Ali"/>
    <x v="28"/>
    <x v="0"/>
    <s v="Direct"/>
    <n v="3"/>
    <n v="6"/>
    <n v="76.317999999999998"/>
  </r>
  <r>
    <s v="Export"/>
    <s v="Southern Asia"/>
    <s v="Myanmar"/>
    <s v="Rangoon"/>
    <x v="61"/>
    <x v="0"/>
    <s v="Direct"/>
    <n v="18"/>
    <n v="18"/>
    <n v="397.10399999999998"/>
  </r>
  <r>
    <s v="Export"/>
    <s v="Southern Asia"/>
    <s v="Nepal"/>
    <s v="Nepal - Other"/>
    <x v="61"/>
    <x v="0"/>
    <s v="Direct"/>
    <n v="1"/>
    <n v="1"/>
    <n v="22.175999999999998"/>
  </r>
  <r>
    <s v="Export"/>
    <s v="Southern Asia"/>
    <s v="Pakistan"/>
    <s v="Karachi"/>
    <x v="17"/>
    <x v="0"/>
    <s v="Direct"/>
    <n v="1"/>
    <n v="1"/>
    <n v="22.331"/>
  </r>
  <r>
    <s v="Export"/>
    <s v="Southern Asia"/>
    <s v="Pakistan"/>
    <s v="Muhammad Bin Qasim/Karachi"/>
    <x v="14"/>
    <x v="0"/>
    <s v="Direct"/>
    <n v="2"/>
    <n v="2"/>
    <n v="54.02"/>
  </r>
  <r>
    <s v="Export"/>
    <s v="Southern Asia"/>
    <s v="Sri Lanka"/>
    <s v="Colombo"/>
    <x v="21"/>
    <x v="0"/>
    <s v="Direct"/>
    <n v="1"/>
    <n v="2"/>
    <n v="25.2"/>
  </r>
  <r>
    <s v="Export"/>
    <s v="U.S.A."/>
    <s v="United States Of America"/>
    <s v="Baltimore"/>
    <x v="11"/>
    <x v="0"/>
    <s v="Direct"/>
    <n v="5"/>
    <n v="10"/>
    <n v="95.802999999999997"/>
  </r>
  <r>
    <s v="Export"/>
    <s v="U.S.A."/>
    <s v="United States Of America"/>
    <s v="Baltimore"/>
    <x v="29"/>
    <x v="0"/>
    <s v="Direct"/>
    <n v="46"/>
    <n v="46"/>
    <n v="1126.9498000000001"/>
  </r>
  <r>
    <s v="Export"/>
    <s v="U.S.A."/>
    <s v="United States Of America"/>
    <s v="Baltimore"/>
    <x v="16"/>
    <x v="1"/>
    <s v="Direct"/>
    <n v="1"/>
    <n v="0"/>
    <n v="3.5419999999999998"/>
  </r>
  <r>
    <s v="Export"/>
    <s v="U.S.A."/>
    <s v="United States Of America"/>
    <s v="Charleston"/>
    <x v="46"/>
    <x v="0"/>
    <s v="Direct"/>
    <n v="30"/>
    <n v="30"/>
    <n v="577.93299999999999"/>
  </r>
  <r>
    <s v="Export"/>
    <s v="U.S.A."/>
    <s v="United States Of America"/>
    <s v="Long Beach"/>
    <x v="11"/>
    <x v="0"/>
    <s v="Direct"/>
    <n v="4"/>
    <n v="8"/>
    <n v="73.400000000000006"/>
  </r>
  <r>
    <s v="Export"/>
    <s v="U.S.A."/>
    <s v="United States Of America"/>
    <s v="Long Beach"/>
    <x v="48"/>
    <x v="0"/>
    <s v="Direct"/>
    <n v="1"/>
    <n v="1"/>
    <n v="18.34"/>
  </r>
  <r>
    <s v="Export"/>
    <s v="U.S.A."/>
    <s v="United States Of America"/>
    <s v="Long Beach"/>
    <x v="55"/>
    <x v="0"/>
    <s v="Direct"/>
    <n v="9"/>
    <n v="9"/>
    <n v="186.12"/>
  </r>
  <r>
    <s v="Export"/>
    <s v="U.S.A."/>
    <s v="United States Of America"/>
    <s v="Los Angeles"/>
    <x v="9"/>
    <x v="0"/>
    <s v="Direct"/>
    <n v="1"/>
    <n v="1"/>
    <n v="11.651"/>
  </r>
  <r>
    <s v="Export"/>
    <s v="U.S.A."/>
    <s v="United States Of America"/>
    <s v="New Orleans"/>
    <x v="27"/>
    <x v="0"/>
    <s v="Direct"/>
    <n v="1"/>
    <n v="1"/>
    <n v="19.827999999999999"/>
  </r>
  <r>
    <s v="Export"/>
    <s v="U.S.A."/>
    <s v="United States Of America"/>
    <s v="New Orleans"/>
    <x v="54"/>
    <x v="0"/>
    <s v="Direct"/>
    <n v="2"/>
    <n v="2"/>
    <n v="40.58"/>
  </r>
  <r>
    <s v="Export"/>
    <s v="U.S.A."/>
    <s v="United States Of America"/>
    <s v="New York"/>
    <x v="6"/>
    <x v="0"/>
    <s v="Direct"/>
    <n v="19"/>
    <n v="37"/>
    <n v="327.53300000000002"/>
  </r>
  <r>
    <s v="Export"/>
    <s v="U.S.A."/>
    <s v="United States Of America"/>
    <s v="New York"/>
    <x v="29"/>
    <x v="0"/>
    <s v="Direct"/>
    <n v="16"/>
    <n v="17"/>
    <n v="294.72629999999998"/>
  </r>
  <r>
    <s v="Export"/>
    <s v="U.S.A."/>
    <s v="United States Of America"/>
    <s v="New York"/>
    <x v="16"/>
    <x v="0"/>
    <s v="Direct"/>
    <n v="2"/>
    <n v="2"/>
    <n v="10.199999999999999"/>
  </r>
  <r>
    <s v="Export"/>
    <s v="U.S.A."/>
    <s v="United States Of America"/>
    <s v="New York"/>
    <x v="55"/>
    <x v="0"/>
    <s v="Direct"/>
    <n v="5"/>
    <n v="5"/>
    <n v="103.64"/>
  </r>
  <r>
    <s v="Export"/>
    <s v="U.S.A."/>
    <s v="United States Of America"/>
    <s v="Oakland"/>
    <x v="18"/>
    <x v="0"/>
    <s v="Direct"/>
    <n v="3"/>
    <n v="4"/>
    <n v="62.920299999999997"/>
  </r>
  <r>
    <s v="Export"/>
    <s v="U.S.A."/>
    <s v="United States Of America"/>
    <s v="Oakland"/>
    <x v="4"/>
    <x v="0"/>
    <s v="Direct"/>
    <n v="1"/>
    <n v="1"/>
    <n v="11.802"/>
  </r>
  <r>
    <s v="Export"/>
    <s v="U.S.A."/>
    <s v="United States Of America"/>
    <s v="Philadelphia"/>
    <x v="29"/>
    <x v="0"/>
    <s v="Direct"/>
    <n v="1"/>
    <n v="1"/>
    <n v="18.28"/>
  </r>
  <r>
    <s v="Export"/>
    <s v="U.S.A."/>
    <s v="United States Of America"/>
    <s v="Portland (Oregon)"/>
    <x v="6"/>
    <x v="0"/>
    <s v="Direct"/>
    <n v="17"/>
    <n v="34"/>
    <n v="307.89"/>
  </r>
  <r>
    <s v="Export"/>
    <s v="U.S.A."/>
    <s v="United States Of America"/>
    <s v="Portland (Oregon)"/>
    <x v="19"/>
    <x v="0"/>
    <s v="Direct"/>
    <n v="2"/>
    <n v="2"/>
    <n v="23.163"/>
  </r>
  <r>
    <s v="Export"/>
    <s v="U.S.A."/>
    <s v="United States Of America"/>
    <s v="Savannah"/>
    <x v="6"/>
    <x v="0"/>
    <s v="Direct"/>
    <n v="2"/>
    <n v="4"/>
    <n v="40.92"/>
  </r>
  <r>
    <s v="Export"/>
    <s v="U.S.A."/>
    <s v="United States Of America"/>
    <s v="Savannah"/>
    <x v="29"/>
    <x v="0"/>
    <s v="Direct"/>
    <n v="116"/>
    <n v="116"/>
    <n v="2057.7800000000002"/>
  </r>
  <r>
    <s v="Export"/>
    <s v="U.S.A."/>
    <s v="United States Of America"/>
    <s v="Savannah"/>
    <x v="16"/>
    <x v="1"/>
    <s v="Direct"/>
    <n v="15"/>
    <n v="0"/>
    <n v="151.4"/>
  </r>
  <r>
    <s v="Export"/>
    <s v="U.S.A."/>
    <s v="United States Of America"/>
    <s v="Savannah"/>
    <x v="16"/>
    <x v="0"/>
    <s v="Direct"/>
    <n v="3"/>
    <n v="4"/>
    <n v="39.72"/>
  </r>
  <r>
    <s v="Export"/>
    <s v="U.S.A."/>
    <s v="United States Of America"/>
    <s v="Tacoma"/>
    <x v="4"/>
    <x v="1"/>
    <s v="Direct"/>
    <n v="1"/>
    <n v="0"/>
    <n v="6.1"/>
  </r>
  <r>
    <s v="Export"/>
    <s v="Middle East"/>
    <s v="United Arab Emirates"/>
    <s v="Jebel Ali"/>
    <x v="13"/>
    <x v="0"/>
    <s v="Direct"/>
    <n v="27"/>
    <n v="54"/>
    <n v="451.66"/>
  </r>
  <r>
    <s v="Export"/>
    <s v="Middle East"/>
    <s v="United Arab Emirates"/>
    <s v="Jebel Ali"/>
    <x v="16"/>
    <x v="0"/>
    <s v="Direct"/>
    <n v="65"/>
    <n v="130"/>
    <n v="1581.87"/>
  </r>
  <r>
    <s v="Export"/>
    <s v="Middle East"/>
    <s v="United Arab Emirates"/>
    <s v="Jebel Ali"/>
    <x v="55"/>
    <x v="0"/>
    <s v="Direct"/>
    <n v="12"/>
    <n v="12"/>
    <n v="275.57"/>
  </r>
  <r>
    <s v="Export"/>
    <s v="Middle East"/>
    <s v="United Arab Emirates"/>
    <s v="Jebel Ali"/>
    <x v="3"/>
    <x v="1"/>
    <s v="Direct"/>
    <n v="1"/>
    <n v="0"/>
    <n v="62"/>
  </r>
  <r>
    <s v="Export"/>
    <s v="Middle East"/>
    <s v="United Arab Emirates"/>
    <s v="Jebel Ali"/>
    <x v="3"/>
    <x v="0"/>
    <s v="Direct"/>
    <n v="3"/>
    <n v="6"/>
    <n v="58.73"/>
  </r>
  <r>
    <s v="Export"/>
    <s v="Middle East"/>
    <s v="United Arab Emirates"/>
    <s v="Sharjah"/>
    <x v="12"/>
    <x v="0"/>
    <s v="Direct"/>
    <n v="2"/>
    <n v="4"/>
    <n v="41.61"/>
  </r>
  <r>
    <s v="Export"/>
    <s v="Middle East"/>
    <s v="United Arab Emirates"/>
    <s v="Sharjah"/>
    <x v="5"/>
    <x v="0"/>
    <s v="Direct"/>
    <n v="44"/>
    <n v="88"/>
    <n v="1010.01"/>
  </r>
  <r>
    <s v="Export"/>
    <s v="Middle East"/>
    <s v="United Arab Emirates"/>
    <s v="Sharjah"/>
    <x v="33"/>
    <x v="0"/>
    <s v="Direct"/>
    <n v="6"/>
    <n v="12"/>
    <n v="125.4"/>
  </r>
  <r>
    <s v="Export"/>
    <s v="Middle East"/>
    <s v="Yemen"/>
    <s v="Aden"/>
    <x v="4"/>
    <x v="0"/>
    <s v="Direct"/>
    <n v="1"/>
    <n v="2"/>
    <n v="6.17"/>
  </r>
  <r>
    <s v="Export"/>
    <s v="Middle East"/>
    <s v="Yemen"/>
    <s v="Yemen - other"/>
    <x v="42"/>
    <x v="2"/>
    <s v="Direct"/>
    <n v="1"/>
    <n v="0"/>
    <n v="31000"/>
  </r>
  <r>
    <s v="Export"/>
    <s v="New Zealand"/>
    <s v="New Zealand"/>
    <s v="Auckland"/>
    <x v="64"/>
    <x v="0"/>
    <s v="Direct"/>
    <n v="8"/>
    <n v="9"/>
    <n v="163.983"/>
  </r>
  <r>
    <s v="Export"/>
    <s v="New Zealand"/>
    <s v="New Zealand"/>
    <s v="Auckland"/>
    <x v="11"/>
    <x v="0"/>
    <s v="Direct"/>
    <n v="3"/>
    <n v="4"/>
    <n v="30.41"/>
  </r>
  <r>
    <s v="Export"/>
    <s v="New Zealand"/>
    <s v="New Zealand"/>
    <s v="Auckland"/>
    <x v="51"/>
    <x v="0"/>
    <s v="Direct"/>
    <n v="1"/>
    <n v="2"/>
    <n v="21.181999999999999"/>
  </r>
  <r>
    <s v="Export"/>
    <s v="New Zealand"/>
    <s v="New Zealand"/>
    <s v="Auckland"/>
    <x v="13"/>
    <x v="1"/>
    <s v="Direct"/>
    <n v="17"/>
    <n v="0"/>
    <n v="30.3"/>
  </r>
  <r>
    <s v="Export"/>
    <s v="New Zealand"/>
    <s v="New Zealand"/>
    <s v="Auckland"/>
    <x v="13"/>
    <x v="0"/>
    <s v="Direct"/>
    <n v="1"/>
    <n v="2"/>
    <n v="3.5139999999999998"/>
  </r>
  <r>
    <s v="Export"/>
    <s v="New Zealand"/>
    <s v="New Zealand"/>
    <s v="Auckland"/>
    <x v="16"/>
    <x v="0"/>
    <s v="Direct"/>
    <n v="6"/>
    <n v="9"/>
    <n v="65.537000000000006"/>
  </r>
  <r>
    <s v="Export"/>
    <s v="New Zealand"/>
    <s v="New Zealand"/>
    <s v="Auckland"/>
    <x v="55"/>
    <x v="0"/>
    <s v="Direct"/>
    <n v="4"/>
    <n v="5"/>
    <n v="63.696300000000001"/>
  </r>
  <r>
    <s v="Export"/>
    <s v="New Zealand"/>
    <s v="New Zealand"/>
    <s v="Lyttelton"/>
    <x v="11"/>
    <x v="0"/>
    <s v="Direct"/>
    <n v="2"/>
    <n v="3"/>
    <n v="12.31"/>
  </r>
  <r>
    <s v="Export"/>
    <s v="New Zealand"/>
    <s v="New Zealand"/>
    <s v="Lyttelton"/>
    <x v="51"/>
    <x v="0"/>
    <s v="Direct"/>
    <n v="1"/>
    <n v="2"/>
    <n v="15.664999999999999"/>
  </r>
  <r>
    <s v="Export"/>
    <s v="New Zealand"/>
    <s v="New Zealand"/>
    <s v="Lyttelton"/>
    <x v="13"/>
    <x v="1"/>
    <s v="Direct"/>
    <n v="4"/>
    <n v="0"/>
    <n v="7.4820000000000002"/>
  </r>
  <r>
    <s v="Export"/>
    <s v="New Zealand"/>
    <s v="New Zealand"/>
    <s v="Lyttelton"/>
    <x v="16"/>
    <x v="1"/>
    <s v="Direct"/>
    <n v="1"/>
    <n v="0"/>
    <n v="10"/>
  </r>
  <r>
    <s v="Export"/>
    <s v="New Zealand"/>
    <s v="New Zealand"/>
    <s v="Lyttelton"/>
    <x v="16"/>
    <x v="0"/>
    <s v="Direct"/>
    <n v="5"/>
    <n v="6"/>
    <n v="35.335999999999999"/>
  </r>
  <r>
    <s v="Export"/>
    <s v="New Zealand"/>
    <s v="New Zealand"/>
    <s v="Lyttelton"/>
    <x v="3"/>
    <x v="1"/>
    <s v="Direct"/>
    <n v="1"/>
    <n v="0"/>
    <n v="27.3"/>
  </r>
  <r>
    <s v="Export"/>
    <s v="New Zealand"/>
    <s v="New Zealand"/>
    <s v="Metroport / Auckland"/>
    <x v="18"/>
    <x v="0"/>
    <s v="Direct"/>
    <n v="3"/>
    <n v="6"/>
    <n v="49.634999999999998"/>
  </r>
  <r>
    <s v="Export"/>
    <s v="New Zealand"/>
    <s v="New Zealand"/>
    <s v="Metroport / Auckland"/>
    <x v="15"/>
    <x v="0"/>
    <s v="Direct"/>
    <n v="2"/>
    <n v="3"/>
    <n v="14.55"/>
  </r>
  <r>
    <s v="Export"/>
    <s v="New Zealand"/>
    <s v="New Zealand"/>
    <s v="Metroport / Auckland"/>
    <x v="0"/>
    <x v="0"/>
    <s v="Direct"/>
    <n v="1"/>
    <n v="1"/>
    <n v="6.3071999999999999"/>
  </r>
  <r>
    <s v="Export"/>
    <s v="New Zealand"/>
    <s v="New Zealand"/>
    <s v="Metroport / Auckland"/>
    <x v="2"/>
    <x v="0"/>
    <s v="Direct"/>
    <n v="1"/>
    <n v="1"/>
    <n v="23.53"/>
  </r>
  <r>
    <s v="Export"/>
    <s v="New Zealand"/>
    <s v="New Zealand"/>
    <s v="Napier"/>
    <x v="14"/>
    <x v="0"/>
    <s v="Direct"/>
    <n v="1"/>
    <n v="2"/>
    <n v="5.6150000000000002"/>
  </r>
  <r>
    <s v="Export"/>
    <s v="New Zealand"/>
    <s v="New Zealand"/>
    <s v="Tauranga"/>
    <x v="31"/>
    <x v="0"/>
    <s v="Direct"/>
    <n v="69"/>
    <n v="69"/>
    <n v="1786.96"/>
  </r>
  <r>
    <s v="Import"/>
    <s v="East Asia"/>
    <s v="China"/>
    <s v="Zhuhai"/>
    <x v="75"/>
    <x v="0"/>
    <s v="Direct"/>
    <n v="25"/>
    <n v="50"/>
    <n v="261.81420000000003"/>
  </r>
  <r>
    <s v="Import"/>
    <s v="East Asia"/>
    <s v="China"/>
    <s v="Zhuhai"/>
    <x v="25"/>
    <x v="0"/>
    <s v="Direct"/>
    <n v="1"/>
    <n v="2"/>
    <n v="21.279"/>
  </r>
  <r>
    <s v="Import"/>
    <s v="East Asia"/>
    <s v="Hong Kong"/>
    <s v="Hong Kong"/>
    <x v="4"/>
    <x v="0"/>
    <s v="Direct"/>
    <n v="47"/>
    <n v="71"/>
    <n v="594.71659999999997"/>
  </r>
  <r>
    <s v="Import"/>
    <s v="East Asia"/>
    <s v="Hong Kong"/>
    <s v="Hong Kong"/>
    <x v="12"/>
    <x v="0"/>
    <s v="Direct"/>
    <n v="17"/>
    <n v="25"/>
    <n v="188.4881"/>
  </r>
  <r>
    <s v="Import"/>
    <s v="East Asia"/>
    <s v="Hong Kong"/>
    <s v="Hong Kong"/>
    <x v="15"/>
    <x v="0"/>
    <s v="Direct"/>
    <n v="7"/>
    <n v="11"/>
    <n v="50.601999999999997"/>
  </r>
  <r>
    <s v="Import"/>
    <s v="East Asia"/>
    <s v="Hong Kong"/>
    <s v="Hong Kong"/>
    <x v="34"/>
    <x v="0"/>
    <s v="Direct"/>
    <n v="4"/>
    <n v="4"/>
    <n v="48.865900000000003"/>
  </r>
  <r>
    <s v="Import"/>
    <s v="East Asia"/>
    <s v="Hong Kong"/>
    <s v="Hong Kong"/>
    <x v="0"/>
    <x v="0"/>
    <s v="Direct"/>
    <n v="17"/>
    <n v="28"/>
    <n v="186.16589999999999"/>
  </r>
  <r>
    <s v="Import"/>
    <s v="East Asia"/>
    <s v="Hong Kong"/>
    <s v="Hong Kong"/>
    <x v="2"/>
    <x v="0"/>
    <s v="Direct"/>
    <n v="6"/>
    <n v="12"/>
    <n v="121.8832"/>
  </r>
  <r>
    <s v="Import"/>
    <s v="East Asia"/>
    <s v="Hong Kong"/>
    <s v="Hong Kong"/>
    <x v="14"/>
    <x v="0"/>
    <s v="Direct"/>
    <n v="9"/>
    <n v="14"/>
    <n v="96.496200000000002"/>
  </r>
  <r>
    <s v="Import"/>
    <s v="East Asia"/>
    <s v="Korea, Republic of"/>
    <s v="Busan"/>
    <x v="4"/>
    <x v="0"/>
    <s v="Direct"/>
    <n v="131"/>
    <n v="138"/>
    <n v="2129.8222000000001"/>
  </r>
  <r>
    <s v="Import"/>
    <s v="East Asia"/>
    <s v="Korea, Republic of"/>
    <s v="Busan"/>
    <x v="12"/>
    <x v="0"/>
    <s v="Direct"/>
    <n v="11"/>
    <n v="11"/>
    <n v="89.996499999999997"/>
  </r>
  <r>
    <s v="Import"/>
    <s v="East Asia"/>
    <s v="Korea, Republic of"/>
    <s v="Busan"/>
    <x v="34"/>
    <x v="0"/>
    <s v="Direct"/>
    <n v="16"/>
    <n v="16"/>
    <n v="292.63630000000001"/>
  </r>
  <r>
    <s v="Import"/>
    <s v="East Asia"/>
    <s v="Korea, Republic of"/>
    <s v="Busan"/>
    <x v="0"/>
    <x v="0"/>
    <s v="Direct"/>
    <n v="48"/>
    <n v="51"/>
    <n v="673.77369999999996"/>
  </r>
  <r>
    <s v="Import"/>
    <s v="East Asia"/>
    <s v="Korea, Republic of"/>
    <s v="Busan"/>
    <x v="1"/>
    <x v="0"/>
    <s v="Direct"/>
    <n v="10"/>
    <n v="10"/>
    <n v="213.32"/>
  </r>
  <r>
    <s v="Import"/>
    <s v="East Asia"/>
    <s v="Korea, Republic of"/>
    <s v="Busan"/>
    <x v="2"/>
    <x v="0"/>
    <s v="Direct"/>
    <n v="25"/>
    <n v="45"/>
    <n v="266.738"/>
  </r>
  <r>
    <s v="Import"/>
    <s v="East Asia"/>
    <s v="Korea, Republic of"/>
    <s v="Busan"/>
    <x v="14"/>
    <x v="0"/>
    <s v="Direct"/>
    <n v="43"/>
    <n v="58"/>
    <n v="620.53470000000004"/>
  </r>
  <r>
    <s v="Import"/>
    <s v="East Asia"/>
    <s v="Korea, Republic of"/>
    <s v="Incheon"/>
    <x v="15"/>
    <x v="0"/>
    <s v="Direct"/>
    <n v="1"/>
    <n v="2"/>
    <n v="5.0999999999999996"/>
  </r>
  <r>
    <s v="Import"/>
    <s v="East Asia"/>
    <s v="Korea, Republic of"/>
    <s v="Ulsan"/>
    <x v="28"/>
    <x v="1"/>
    <s v="Direct"/>
    <n v="1973"/>
    <n v="0"/>
    <n v="2947.7979999999998"/>
  </r>
  <r>
    <s v="Import"/>
    <s v="East Asia"/>
    <s v="Korea, Republic of"/>
    <s v="Ulsan"/>
    <x v="16"/>
    <x v="1"/>
    <s v="Direct"/>
    <n v="2"/>
    <n v="0"/>
    <n v="1.7999999999999999E-2"/>
  </r>
  <r>
    <s v="Import"/>
    <s v="East Asia"/>
    <s v="Taiwan"/>
    <s v="Kaohsiung"/>
    <x v="75"/>
    <x v="0"/>
    <s v="Direct"/>
    <n v="2"/>
    <n v="2"/>
    <n v="22.332699999999999"/>
  </r>
  <r>
    <s v="Import"/>
    <s v="East Asia"/>
    <s v="Taiwan"/>
    <s v="Kaohsiung"/>
    <x v="79"/>
    <x v="0"/>
    <s v="Direct"/>
    <n v="1"/>
    <n v="1"/>
    <n v="4.7359999999999998"/>
  </r>
  <r>
    <s v="Import"/>
    <s v="East Asia"/>
    <s v="Taiwan"/>
    <s v="Kaohsiung"/>
    <x v="11"/>
    <x v="0"/>
    <s v="Direct"/>
    <n v="46"/>
    <n v="68"/>
    <n v="887.6413"/>
  </r>
  <r>
    <s v="Import"/>
    <s v="East Asia"/>
    <s v="Taiwan"/>
    <s v="Kaohsiung"/>
    <x v="59"/>
    <x v="0"/>
    <s v="Direct"/>
    <n v="31"/>
    <n v="62"/>
    <n v="364.90429999999998"/>
  </r>
  <r>
    <s v="Import"/>
    <s v="East Asia"/>
    <s v="Taiwan"/>
    <s v="Kaohsiung"/>
    <x v="33"/>
    <x v="0"/>
    <s v="Direct"/>
    <n v="5"/>
    <n v="5"/>
    <n v="20.5715"/>
  </r>
  <r>
    <s v="Import"/>
    <s v="East Asia"/>
    <s v="Taiwan"/>
    <s v="Keelung"/>
    <x v="84"/>
    <x v="0"/>
    <s v="Direct"/>
    <n v="1"/>
    <n v="2"/>
    <n v="22.8018"/>
  </r>
  <r>
    <s v="Import"/>
    <s v="East Asia"/>
    <s v="Taiwan"/>
    <s v="Keelung"/>
    <x v="20"/>
    <x v="0"/>
    <s v="Direct"/>
    <n v="3"/>
    <n v="4"/>
    <n v="36.439599999999999"/>
  </r>
  <r>
    <s v="Import"/>
    <s v="East Asia"/>
    <s v="Taiwan"/>
    <s v="Keelung"/>
    <x v="11"/>
    <x v="0"/>
    <s v="Direct"/>
    <n v="8"/>
    <n v="10"/>
    <n v="104.0797"/>
  </r>
  <r>
    <s v="Import"/>
    <s v="East Asia"/>
    <s v="Taiwan"/>
    <s v="Keelung"/>
    <x v="16"/>
    <x v="0"/>
    <s v="Direct"/>
    <n v="10"/>
    <n v="12"/>
    <n v="121.4609"/>
  </r>
  <r>
    <s v="Import"/>
    <s v="East Asia"/>
    <s v="Taiwan"/>
    <s v="Keelung"/>
    <x v="0"/>
    <x v="0"/>
    <s v="Direct"/>
    <n v="16"/>
    <n v="25"/>
    <n v="149.58529999999999"/>
  </r>
  <r>
    <s v="Import"/>
    <s v="East Asia"/>
    <s v="Taiwan"/>
    <s v="Keelung"/>
    <x v="1"/>
    <x v="0"/>
    <s v="Direct"/>
    <n v="9"/>
    <n v="9"/>
    <n v="209.96719999999999"/>
  </r>
  <r>
    <s v="Import"/>
    <s v="East Asia"/>
    <s v="Taiwan"/>
    <s v="Keelung"/>
    <x v="2"/>
    <x v="0"/>
    <s v="Direct"/>
    <n v="2"/>
    <n v="4"/>
    <n v="31.3337"/>
  </r>
  <r>
    <s v="Import"/>
    <s v="East Asia"/>
    <s v="Taiwan"/>
    <s v="Keelung"/>
    <x v="14"/>
    <x v="0"/>
    <s v="Direct"/>
    <n v="1"/>
    <n v="1"/>
    <n v="4.6870000000000003"/>
  </r>
  <r>
    <s v="Export"/>
    <s v="United Kingdom and Ireland"/>
    <s v="Ireland"/>
    <s v="Cork"/>
    <x v="15"/>
    <x v="0"/>
    <s v="Direct"/>
    <n v="2"/>
    <n v="2"/>
    <n v="7.04"/>
  </r>
  <r>
    <s v="Export"/>
    <s v="United Kingdom and Ireland"/>
    <s v="Ireland"/>
    <s v="Dublin"/>
    <x v="6"/>
    <x v="0"/>
    <s v="Direct"/>
    <n v="1"/>
    <n v="2"/>
    <n v="20.702000000000002"/>
  </r>
  <r>
    <s v="Export"/>
    <s v="United Kingdom and Ireland"/>
    <s v="Ireland"/>
    <s v="Dublin"/>
    <x v="8"/>
    <x v="0"/>
    <s v="Direct"/>
    <n v="1"/>
    <n v="1"/>
    <n v="10.955"/>
  </r>
  <r>
    <s v="Export"/>
    <s v="United Kingdom and Ireland"/>
    <s v="Ireland"/>
    <s v="Dublin"/>
    <x v="15"/>
    <x v="0"/>
    <s v="Direct"/>
    <n v="11"/>
    <n v="15"/>
    <n v="40.695999999999998"/>
  </r>
  <r>
    <s v="Export"/>
    <s v="United Kingdom and Ireland"/>
    <s v="United Kingdom"/>
    <s v="Belfast"/>
    <x v="15"/>
    <x v="0"/>
    <s v="Direct"/>
    <n v="1"/>
    <n v="1"/>
    <n v="1.6659999999999999"/>
  </r>
  <r>
    <s v="Export"/>
    <s v="United Kingdom and Ireland"/>
    <s v="United Kingdom"/>
    <s v="Belfast"/>
    <x v="2"/>
    <x v="0"/>
    <s v="Direct"/>
    <n v="3"/>
    <n v="3"/>
    <n v="64.036000000000001"/>
  </r>
  <r>
    <s v="Export"/>
    <s v="United Kingdom and Ireland"/>
    <s v="United Kingdom"/>
    <s v="Liverpool"/>
    <x v="11"/>
    <x v="0"/>
    <s v="Direct"/>
    <n v="1"/>
    <n v="1"/>
    <n v="15.451000000000001"/>
  </r>
  <r>
    <s v="Export"/>
    <s v="United Kingdom and Ireland"/>
    <s v="United Kingdom"/>
    <s v="London Gateway Port"/>
    <x v="18"/>
    <x v="0"/>
    <s v="Direct"/>
    <n v="3"/>
    <n v="6"/>
    <n v="78.619399999999999"/>
  </r>
  <r>
    <s v="Export"/>
    <s v="United Kingdom and Ireland"/>
    <s v="United Kingdom"/>
    <s v="London Gateway Port"/>
    <x v="4"/>
    <x v="0"/>
    <s v="Direct"/>
    <n v="14"/>
    <n v="27"/>
    <n v="207.8"/>
  </r>
  <r>
    <s v="Export"/>
    <s v="United Kingdom and Ireland"/>
    <s v="United Kingdom"/>
    <s v="London Gateway Port"/>
    <x v="26"/>
    <x v="0"/>
    <s v="Direct"/>
    <n v="4"/>
    <n v="8"/>
    <n v="53.270400000000002"/>
  </r>
  <r>
    <s v="Export"/>
    <s v="United Kingdom and Ireland"/>
    <s v="United Kingdom"/>
    <s v="London Gateway Port"/>
    <x v="15"/>
    <x v="0"/>
    <s v="Direct"/>
    <n v="20"/>
    <n v="27"/>
    <n v="96.988"/>
  </r>
  <r>
    <s v="Export"/>
    <s v="United Kingdom and Ireland"/>
    <s v="United Kingdom"/>
    <s v="London Gateway Port"/>
    <x v="53"/>
    <x v="0"/>
    <s v="Direct"/>
    <n v="7"/>
    <n v="13"/>
    <n v="116.31"/>
  </r>
  <r>
    <s v="Export"/>
    <s v="United Kingdom and Ireland"/>
    <s v="United Kingdom"/>
    <s v="Newcastle Upon Tyre"/>
    <x v="16"/>
    <x v="1"/>
    <s v="Direct"/>
    <n v="2"/>
    <n v="0"/>
    <n v="3"/>
  </r>
  <r>
    <s v="Export"/>
    <s v="United Kingdom and Ireland"/>
    <s v="United Kingdom"/>
    <s v="Rotherham"/>
    <x v="29"/>
    <x v="0"/>
    <s v="Direct"/>
    <n v="3"/>
    <n v="3"/>
    <n v="63.438000000000002"/>
  </r>
  <r>
    <s v="Export"/>
    <s v="United Kingdom and Ireland"/>
    <s v="United Kingdom"/>
    <s v="Southampton"/>
    <x v="16"/>
    <x v="1"/>
    <s v="Direct"/>
    <n v="3"/>
    <n v="0"/>
    <n v="24.05"/>
  </r>
  <r>
    <s v="Export"/>
    <s v="United Kingdom and Ireland"/>
    <s v="United Kingdom"/>
    <s v="Southampton"/>
    <x v="16"/>
    <x v="0"/>
    <s v="Direct"/>
    <n v="2"/>
    <n v="3"/>
    <n v="4"/>
  </r>
  <r>
    <s v="Export"/>
    <s v="United Kingdom and Ireland"/>
    <s v="United Kingdom"/>
    <s v="Southampton"/>
    <x v="15"/>
    <x v="0"/>
    <s v="Direct"/>
    <n v="5"/>
    <n v="8"/>
    <n v="20.718"/>
  </r>
  <r>
    <s v="Export"/>
    <s v="United Kingdom and Ireland"/>
    <s v="United Kingdom"/>
    <s v="Southampton"/>
    <x v="57"/>
    <x v="0"/>
    <s v="Direct"/>
    <n v="1"/>
    <n v="1"/>
    <n v="0.83"/>
  </r>
  <r>
    <s v="Export"/>
    <s v="United Kingdom and Ireland"/>
    <s v="United Kingdom"/>
    <s v="Southampton"/>
    <x v="53"/>
    <x v="0"/>
    <s v="Direct"/>
    <n v="7"/>
    <n v="7"/>
    <n v="166.49680000000001"/>
  </r>
  <r>
    <s v="Export"/>
    <s v="United Kingdom and Ireland"/>
    <s v="United Kingdom"/>
    <s v="Teeside"/>
    <x v="64"/>
    <x v="0"/>
    <s v="Direct"/>
    <n v="1"/>
    <n v="1"/>
    <n v="26.6"/>
  </r>
  <r>
    <s v="Export"/>
    <s v="United Kingdom and Ireland"/>
    <s v="United Kingdom"/>
    <s v="Teeside"/>
    <x v="53"/>
    <x v="0"/>
    <s v="Direct"/>
    <n v="2"/>
    <n v="2"/>
    <n v="48"/>
  </r>
  <r>
    <s v="Export"/>
    <s v="Western Europe"/>
    <s v="Belgium"/>
    <s v="Antwerp"/>
    <x v="69"/>
    <x v="0"/>
    <s v="Direct"/>
    <n v="4"/>
    <n v="4"/>
    <n v="80.28"/>
  </r>
  <r>
    <s v="Export"/>
    <s v="Western Europe"/>
    <s v="Belgium"/>
    <s v="Antwerp"/>
    <x v="16"/>
    <x v="0"/>
    <s v="Direct"/>
    <n v="1"/>
    <n v="1"/>
    <n v="1.3"/>
  </r>
  <r>
    <s v="Export"/>
    <s v="Western Europe"/>
    <s v="Belgium"/>
    <s v="Antwerp"/>
    <x v="55"/>
    <x v="0"/>
    <s v="Direct"/>
    <n v="57"/>
    <n v="57"/>
    <n v="1134.6600000000001"/>
  </r>
  <r>
    <s v="Export"/>
    <s v="Western Europe"/>
    <s v="Belgium"/>
    <s v="Zeebrugge"/>
    <x v="11"/>
    <x v="1"/>
    <s v="Direct"/>
    <n v="10"/>
    <n v="0"/>
    <n v="6"/>
  </r>
  <r>
    <s v="Export"/>
    <s v="Western Europe"/>
    <s v="Belgium"/>
    <s v="Zeebrugge"/>
    <x v="16"/>
    <x v="1"/>
    <s v="Direct"/>
    <n v="4"/>
    <n v="0"/>
    <n v="100"/>
  </r>
  <r>
    <s v="Export"/>
    <s v="Western Europe"/>
    <s v="Belgium"/>
    <s v="Zeebrugge"/>
    <x v="3"/>
    <x v="1"/>
    <s v="Transhipment"/>
    <n v="1"/>
    <n v="0"/>
    <n v="48"/>
  </r>
  <r>
    <s v="Import"/>
    <s v="East Asia"/>
    <s v="Korea, Republic of"/>
    <s v="Kwangyang"/>
    <x v="6"/>
    <x v="0"/>
    <s v="Direct"/>
    <n v="5"/>
    <n v="5"/>
    <n v="95.201999999999998"/>
  </r>
  <r>
    <s v="Import"/>
    <s v="East Asia"/>
    <s v="Korea, Republic of"/>
    <s v="Kwangyang"/>
    <x v="2"/>
    <x v="0"/>
    <s v="Direct"/>
    <n v="45"/>
    <n v="90"/>
    <n v="478.40600000000001"/>
  </r>
  <r>
    <s v="Import"/>
    <s v="East Asia"/>
    <s v="Korea, Republic of"/>
    <s v="Masan"/>
    <x v="3"/>
    <x v="1"/>
    <s v="Direct"/>
    <n v="4"/>
    <n v="0"/>
    <n v="20.071999999999999"/>
  </r>
  <r>
    <s v="Import"/>
    <s v="East Asia"/>
    <s v="Korea, Republic of"/>
    <s v="Pyeongtaek"/>
    <x v="3"/>
    <x v="1"/>
    <s v="Direct"/>
    <n v="5"/>
    <n v="0"/>
    <n v="20.024999999999999"/>
  </r>
  <r>
    <s v="Import"/>
    <s v="East Asia"/>
    <s v="Taiwan"/>
    <s v="Kaohsiung"/>
    <x v="27"/>
    <x v="0"/>
    <s v="Direct"/>
    <n v="28"/>
    <n v="28"/>
    <n v="489.4581"/>
  </r>
  <r>
    <s v="Import"/>
    <s v="East Asia"/>
    <s v="Taiwan"/>
    <s v="Kaohsiung"/>
    <x v="6"/>
    <x v="0"/>
    <s v="Direct"/>
    <n v="24"/>
    <n v="24"/>
    <n v="513.94000000000005"/>
  </r>
  <r>
    <s v="Import"/>
    <s v="East Asia"/>
    <s v="Taiwan"/>
    <s v="Kaohsiung"/>
    <x v="11"/>
    <x v="1"/>
    <s v="Direct"/>
    <n v="39"/>
    <n v="0"/>
    <n v="73.838999999999999"/>
  </r>
  <r>
    <s v="Import"/>
    <s v="East Asia"/>
    <s v="Taiwan"/>
    <s v="Kaohsiung"/>
    <x v="12"/>
    <x v="0"/>
    <s v="Direct"/>
    <n v="2"/>
    <n v="3"/>
    <n v="12.5336"/>
  </r>
  <r>
    <s v="Import"/>
    <s v="East Asia"/>
    <s v="Taiwan"/>
    <s v="Kaohsiung"/>
    <x v="16"/>
    <x v="0"/>
    <s v="Direct"/>
    <n v="17"/>
    <n v="24"/>
    <n v="104.04"/>
  </r>
  <r>
    <s v="Import"/>
    <s v="East Asia"/>
    <s v="Taiwan"/>
    <s v="Kaohsiung"/>
    <x v="0"/>
    <x v="0"/>
    <s v="Direct"/>
    <n v="10"/>
    <n v="17"/>
    <n v="133.26240000000001"/>
  </r>
  <r>
    <s v="Import"/>
    <s v="East Asia"/>
    <s v="Taiwan"/>
    <s v="Kaohsiung"/>
    <x v="1"/>
    <x v="0"/>
    <s v="Direct"/>
    <n v="11"/>
    <n v="11"/>
    <n v="243.755"/>
  </r>
  <r>
    <s v="Import"/>
    <s v="East Asia"/>
    <s v="Taiwan"/>
    <s v="Kaohsiung"/>
    <x v="88"/>
    <x v="0"/>
    <s v="Direct"/>
    <n v="4"/>
    <n v="4"/>
    <n v="72.808999999999997"/>
  </r>
  <r>
    <s v="Import"/>
    <s v="East Asia"/>
    <s v="Taiwan"/>
    <s v="Kaohsiung"/>
    <x v="57"/>
    <x v="0"/>
    <s v="Direct"/>
    <n v="2"/>
    <n v="2"/>
    <n v="10.4465"/>
  </r>
  <r>
    <s v="Import"/>
    <s v="East Asia"/>
    <s v="Taiwan"/>
    <s v="Keelung"/>
    <x v="10"/>
    <x v="0"/>
    <s v="Direct"/>
    <n v="1"/>
    <n v="1"/>
    <n v="2.4039999999999999"/>
  </r>
  <r>
    <s v="Import"/>
    <s v="East Asia"/>
    <s v="Taiwan"/>
    <s v="Keelung"/>
    <x v="12"/>
    <x v="0"/>
    <s v="Direct"/>
    <n v="4"/>
    <n v="5"/>
    <n v="42.567399999999999"/>
  </r>
  <r>
    <s v="Import"/>
    <s v="East Asia"/>
    <s v="Taiwan"/>
    <s v="Keelung"/>
    <x v="63"/>
    <x v="0"/>
    <s v="Direct"/>
    <n v="10"/>
    <n v="15"/>
    <n v="170.66579999999999"/>
  </r>
  <r>
    <s v="Import"/>
    <s v="East Asia"/>
    <s v="Taiwan"/>
    <s v="Mailiao"/>
    <x v="91"/>
    <x v="2"/>
    <s v="Direct"/>
    <n v="2"/>
    <n v="0"/>
    <n v="76313.535999999993"/>
  </r>
  <r>
    <s v="Import"/>
    <s v="East Asia"/>
    <s v="Taiwan"/>
    <s v="Taichung"/>
    <x v="25"/>
    <x v="0"/>
    <s v="Direct"/>
    <n v="15"/>
    <n v="22"/>
    <n v="142.1859"/>
  </r>
  <r>
    <s v="Import"/>
    <s v="East Asia"/>
    <s v="Taiwan"/>
    <s v="Taichung"/>
    <x v="81"/>
    <x v="0"/>
    <s v="Direct"/>
    <n v="1"/>
    <n v="2"/>
    <n v="20.18"/>
  </r>
  <r>
    <s v="Import"/>
    <s v="East Asia"/>
    <s v="Taiwan"/>
    <s v="Taichung"/>
    <x v="4"/>
    <x v="0"/>
    <s v="Direct"/>
    <n v="18"/>
    <n v="27"/>
    <n v="147.84229999999999"/>
  </r>
  <r>
    <s v="Import"/>
    <s v="East Asia"/>
    <s v="Taiwan"/>
    <s v="Taichung"/>
    <x v="9"/>
    <x v="0"/>
    <s v="Direct"/>
    <n v="2"/>
    <n v="2"/>
    <n v="11.9124"/>
  </r>
  <r>
    <s v="Import"/>
    <s v="East Asia"/>
    <s v="Taiwan"/>
    <s v="Taiwan - other"/>
    <x v="14"/>
    <x v="0"/>
    <s v="Direct"/>
    <n v="1"/>
    <n v="1"/>
    <n v="10.776"/>
  </r>
  <r>
    <s v="Import"/>
    <s v="East Asia"/>
    <s v="Taiwan"/>
    <s v="Taoyuan"/>
    <x v="6"/>
    <x v="0"/>
    <s v="Direct"/>
    <n v="16"/>
    <n v="23"/>
    <n v="240.99250000000001"/>
  </r>
  <r>
    <s v="Import"/>
    <s v="East Asia"/>
    <s v="Taiwan"/>
    <s v="Taoyuan"/>
    <x v="12"/>
    <x v="0"/>
    <s v="Direct"/>
    <n v="6"/>
    <n v="10"/>
    <n v="71.065600000000003"/>
  </r>
  <r>
    <s v="Import"/>
    <s v="East Asia"/>
    <s v="Taiwan"/>
    <s v="Taoyuan"/>
    <x v="16"/>
    <x v="0"/>
    <s v="Direct"/>
    <n v="16"/>
    <n v="21"/>
    <n v="125.5513"/>
  </r>
  <r>
    <s v="Import"/>
    <s v="East Asia"/>
    <s v="Taiwan"/>
    <s v="Taoyuan"/>
    <x v="0"/>
    <x v="0"/>
    <s v="Direct"/>
    <n v="7"/>
    <n v="8"/>
    <n v="111.57429999999999"/>
  </r>
  <r>
    <s v="Import"/>
    <s v="East Asia"/>
    <s v="Taiwan"/>
    <s v="Taoyuan"/>
    <x v="57"/>
    <x v="0"/>
    <s v="Direct"/>
    <n v="2"/>
    <n v="4"/>
    <n v="20.643799999999999"/>
  </r>
  <r>
    <s v="Import"/>
    <s v="Eastern Europe and Russia"/>
    <s v="Bulgaria"/>
    <s v="Bourgas"/>
    <x v="73"/>
    <x v="0"/>
    <s v="Direct"/>
    <n v="4"/>
    <n v="8"/>
    <n v="104.6"/>
  </r>
  <r>
    <s v="Import"/>
    <s v="Eastern Europe and Russia"/>
    <s v="Bulgaria"/>
    <s v="Varna"/>
    <x v="25"/>
    <x v="0"/>
    <s v="Direct"/>
    <n v="1"/>
    <n v="2"/>
    <n v="3.2004000000000001"/>
  </r>
  <r>
    <s v="Import"/>
    <s v="Eastern Europe and Russia"/>
    <s v="Bulgaria"/>
    <s v="Varna"/>
    <x v="45"/>
    <x v="0"/>
    <s v="Direct"/>
    <n v="3"/>
    <n v="3"/>
    <n v="70.338999999999999"/>
  </r>
  <r>
    <s v="Import"/>
    <s v="Eastern Europe and Russia"/>
    <s v="Estonia"/>
    <s v="Tallinn"/>
    <x v="58"/>
    <x v="0"/>
    <s v="Direct"/>
    <n v="8"/>
    <n v="16"/>
    <n v="190.56"/>
  </r>
  <r>
    <s v="Export"/>
    <s v="New Zealand"/>
    <s v="New Zealand"/>
    <s v="Tauranga"/>
    <x v="75"/>
    <x v="0"/>
    <s v="Direct"/>
    <n v="2"/>
    <n v="4"/>
    <n v="17.55"/>
  </r>
  <r>
    <s v="Export"/>
    <s v="New Zealand"/>
    <s v="New Zealand"/>
    <s v="Tauranga"/>
    <x v="7"/>
    <x v="0"/>
    <s v="Direct"/>
    <n v="1"/>
    <n v="1"/>
    <n v="10.6"/>
  </r>
  <r>
    <s v="Export"/>
    <s v="New Zealand"/>
    <s v="New Zealand"/>
    <s v="Tauranga"/>
    <x v="59"/>
    <x v="0"/>
    <s v="Direct"/>
    <n v="3"/>
    <n v="6"/>
    <n v="64.400000000000006"/>
  </r>
  <r>
    <s v="Export"/>
    <s v="New Zealand"/>
    <s v="New Zealand"/>
    <s v="Wellington"/>
    <x v="20"/>
    <x v="0"/>
    <s v="Direct"/>
    <n v="1"/>
    <n v="1"/>
    <n v="4.8630000000000004"/>
  </r>
  <r>
    <s v="Export"/>
    <s v="New Zealand"/>
    <s v="New Zealand"/>
    <s v="Wellington"/>
    <x v="51"/>
    <x v="0"/>
    <s v="Direct"/>
    <n v="2"/>
    <n v="4"/>
    <n v="40.43"/>
  </r>
  <r>
    <s v="Export"/>
    <s v="New Zealand"/>
    <s v="New Zealand"/>
    <s v="Wellington"/>
    <x v="13"/>
    <x v="1"/>
    <s v="Direct"/>
    <n v="4"/>
    <n v="0"/>
    <n v="7.3769999999999998"/>
  </r>
  <r>
    <s v="Export"/>
    <s v="New Zealand"/>
    <s v="New Zealand"/>
    <s v="Wellington"/>
    <x v="55"/>
    <x v="0"/>
    <s v="Direct"/>
    <n v="13"/>
    <n v="13"/>
    <n v="267.64"/>
  </r>
  <r>
    <s v="Export"/>
    <s v="Scandinavia"/>
    <s v="Denmark"/>
    <s v="Aarhus"/>
    <x v="35"/>
    <x v="0"/>
    <s v="Direct"/>
    <n v="1"/>
    <n v="1"/>
    <n v="2"/>
  </r>
  <r>
    <s v="Export"/>
    <s v="Scandinavia"/>
    <s v="Norway"/>
    <s v="Kristiansand"/>
    <x v="67"/>
    <x v="0"/>
    <s v="Direct"/>
    <n v="76"/>
    <n v="76"/>
    <n v="2039.5283999999999"/>
  </r>
  <r>
    <s v="Export"/>
    <s v="Scandinavia"/>
    <s v="Sweden"/>
    <s v="Gavle"/>
    <x v="29"/>
    <x v="0"/>
    <s v="Direct"/>
    <n v="4"/>
    <n v="4"/>
    <n v="100.22"/>
  </r>
  <r>
    <s v="Export"/>
    <s v="Scandinavia"/>
    <s v="Sweden"/>
    <s v="Gothenburg"/>
    <x v="29"/>
    <x v="0"/>
    <s v="Direct"/>
    <n v="6"/>
    <n v="6"/>
    <n v="156.36000000000001"/>
  </r>
  <r>
    <s v="Export"/>
    <s v="Scandinavia"/>
    <s v="Sweden"/>
    <s v="Gothenburg"/>
    <x v="16"/>
    <x v="0"/>
    <s v="Direct"/>
    <n v="1"/>
    <n v="1"/>
    <n v="4.923"/>
  </r>
  <r>
    <s v="Export"/>
    <s v="Scandinavia"/>
    <s v="Sweden"/>
    <s v="Gothenburg"/>
    <x v="3"/>
    <x v="1"/>
    <s v="Direct"/>
    <n v="1"/>
    <n v="0"/>
    <n v="3.4"/>
  </r>
  <r>
    <s v="Export"/>
    <s v="South America"/>
    <s v="Brazil"/>
    <s v="Rio De Janeiro"/>
    <x v="11"/>
    <x v="0"/>
    <s v="Direct"/>
    <n v="3"/>
    <n v="6"/>
    <n v="43.61"/>
  </r>
  <r>
    <s v="Export"/>
    <s v="South America"/>
    <s v="Brazil"/>
    <s v="Rio De Janeiro"/>
    <x v="55"/>
    <x v="0"/>
    <s v="Direct"/>
    <n v="6"/>
    <n v="6"/>
    <n v="123.2"/>
  </r>
  <r>
    <s v="Export"/>
    <s v="South America"/>
    <s v="Brazil"/>
    <s v="Santos"/>
    <x v="6"/>
    <x v="0"/>
    <s v="Direct"/>
    <n v="19"/>
    <n v="21"/>
    <n v="395.26400000000001"/>
  </r>
  <r>
    <s v="Export"/>
    <s v="South America"/>
    <s v="Colombia"/>
    <s v="Cartagena"/>
    <x v="3"/>
    <x v="0"/>
    <s v="Direct"/>
    <n v="1"/>
    <n v="2"/>
    <n v="1.4200000000000001E-2"/>
  </r>
  <r>
    <s v="Export"/>
    <s v="South America"/>
    <s v="Peru"/>
    <s v="Callao"/>
    <x v="4"/>
    <x v="0"/>
    <s v="Direct"/>
    <n v="1"/>
    <n v="1"/>
    <n v="2.0499999999999998"/>
  </r>
  <r>
    <s v="Export"/>
    <s v="South America"/>
    <s v="Suriname"/>
    <s v="Paramaribo"/>
    <x v="4"/>
    <x v="0"/>
    <s v="Direct"/>
    <n v="3"/>
    <n v="5"/>
    <n v="24.8"/>
  </r>
  <r>
    <s v="Export"/>
    <s v="South Pacific"/>
    <s v="French Polynesia"/>
    <s v="Papeete"/>
    <x v="35"/>
    <x v="0"/>
    <s v="Direct"/>
    <n v="533"/>
    <n v="1009"/>
    <n v="2018"/>
  </r>
  <r>
    <s v="Export"/>
    <s v="South Pacific"/>
    <s v="Papua New Guinea"/>
    <s v="Lae"/>
    <x v="55"/>
    <x v="0"/>
    <s v="Direct"/>
    <n v="2"/>
    <n v="2"/>
    <n v="41.36"/>
  </r>
  <r>
    <s v="Export"/>
    <s v="South Pacific"/>
    <s v="Papua New Guinea"/>
    <s v="Port Moresby"/>
    <x v="44"/>
    <x v="0"/>
    <s v="Direct"/>
    <n v="1"/>
    <n v="1"/>
    <n v="18"/>
  </r>
  <r>
    <s v="Export"/>
    <s v="South-East Asia"/>
    <s v="Cambodia"/>
    <s v="Kompong Som"/>
    <x v="34"/>
    <x v="0"/>
    <s v="Direct"/>
    <n v="2"/>
    <n v="2"/>
    <n v="41.274000000000001"/>
  </r>
  <r>
    <s v="Export"/>
    <s v="South-East Asia"/>
    <s v="Indonesia"/>
    <s v="BATAM"/>
    <x v="0"/>
    <x v="0"/>
    <s v="Direct"/>
    <n v="2"/>
    <n v="3"/>
    <n v="8.7230000000000008"/>
  </r>
  <r>
    <s v="Export"/>
    <s v="South-East Asia"/>
    <s v="Indonesia"/>
    <s v="Jakarta"/>
    <x v="58"/>
    <x v="0"/>
    <s v="Direct"/>
    <n v="3"/>
    <n v="6"/>
    <n v="61.89"/>
  </r>
  <r>
    <s v="Export"/>
    <s v="South-East Asia"/>
    <s v="Indonesia"/>
    <s v="Jakarta"/>
    <x v="4"/>
    <x v="0"/>
    <s v="Direct"/>
    <n v="42"/>
    <n v="54"/>
    <n v="314.90339999999998"/>
  </r>
  <r>
    <s v="Export"/>
    <s v="South-East Asia"/>
    <s v="Indonesia"/>
    <s v="Jakarta"/>
    <x v="51"/>
    <x v="0"/>
    <s v="Direct"/>
    <n v="1"/>
    <n v="2"/>
    <n v="26.625"/>
  </r>
  <r>
    <s v="Export"/>
    <s v="South-East Asia"/>
    <s v="Indonesia"/>
    <s v="Jakarta"/>
    <x v="29"/>
    <x v="0"/>
    <s v="Direct"/>
    <n v="2"/>
    <n v="3"/>
    <n v="29.08"/>
  </r>
  <r>
    <s v="Export"/>
    <s v="South-East Asia"/>
    <s v="Indonesia"/>
    <s v="Jakarta"/>
    <x v="15"/>
    <x v="0"/>
    <s v="Direct"/>
    <n v="4"/>
    <n v="6"/>
    <n v="15.648"/>
  </r>
  <r>
    <s v="Export"/>
    <s v="South-East Asia"/>
    <s v="Indonesia"/>
    <s v="Jakarta"/>
    <x v="34"/>
    <x v="0"/>
    <s v="Direct"/>
    <n v="6"/>
    <n v="6"/>
    <n v="123.22199999999999"/>
  </r>
  <r>
    <s v="Import"/>
    <s v="East Asia"/>
    <s v="Taiwan"/>
    <s v="Taichung"/>
    <x v="27"/>
    <x v="0"/>
    <s v="Direct"/>
    <n v="96"/>
    <n v="101"/>
    <n v="1723.0763999999999"/>
  </r>
  <r>
    <s v="Import"/>
    <s v="East Asia"/>
    <s v="Taiwan"/>
    <s v="Taichung"/>
    <x v="31"/>
    <x v="0"/>
    <s v="Direct"/>
    <n v="1"/>
    <n v="1"/>
    <n v="4.2590000000000003"/>
  </r>
  <r>
    <s v="Import"/>
    <s v="East Asia"/>
    <s v="Taiwan"/>
    <s v="Taichung"/>
    <x v="6"/>
    <x v="0"/>
    <s v="Direct"/>
    <n v="4"/>
    <n v="4"/>
    <n v="64.671999999999997"/>
  </r>
  <r>
    <s v="Import"/>
    <s v="East Asia"/>
    <s v="Taiwan"/>
    <s v="Taichung"/>
    <x v="75"/>
    <x v="0"/>
    <s v="Direct"/>
    <n v="4"/>
    <n v="8"/>
    <n v="30.32"/>
  </r>
  <r>
    <s v="Import"/>
    <s v="East Asia"/>
    <s v="Taiwan"/>
    <s v="Taichung"/>
    <x v="40"/>
    <x v="0"/>
    <s v="Direct"/>
    <n v="1"/>
    <n v="1"/>
    <n v="10.81"/>
  </r>
  <r>
    <s v="Import"/>
    <s v="East Asia"/>
    <s v="Taiwan"/>
    <s v="Taichung"/>
    <x v="7"/>
    <x v="0"/>
    <s v="Direct"/>
    <n v="19"/>
    <n v="25"/>
    <n v="419.48700000000002"/>
  </r>
  <r>
    <s v="Import"/>
    <s v="East Asia"/>
    <s v="Taiwan"/>
    <s v="Taichung"/>
    <x v="57"/>
    <x v="0"/>
    <s v="Direct"/>
    <n v="11"/>
    <n v="12"/>
    <n v="61.747199999999999"/>
  </r>
  <r>
    <s v="Import"/>
    <s v="East Asia"/>
    <s v="Taiwan"/>
    <s v="Taipei"/>
    <x v="84"/>
    <x v="0"/>
    <s v="Direct"/>
    <n v="1"/>
    <n v="1"/>
    <n v="5.6577999999999999"/>
  </r>
  <r>
    <s v="Import"/>
    <s v="East Asia"/>
    <s v="Taiwan"/>
    <s v="Taipei"/>
    <x v="11"/>
    <x v="0"/>
    <s v="Direct"/>
    <n v="7"/>
    <n v="9"/>
    <n v="65.685900000000004"/>
  </r>
  <r>
    <s v="Import"/>
    <s v="East Asia"/>
    <s v="Taiwan"/>
    <s v="Taipei"/>
    <x v="54"/>
    <x v="0"/>
    <s v="Direct"/>
    <n v="1"/>
    <n v="1"/>
    <n v="12.144"/>
  </r>
  <r>
    <s v="Import"/>
    <s v="East Asia"/>
    <s v="Taiwan"/>
    <s v="Taipei"/>
    <x v="2"/>
    <x v="0"/>
    <s v="Direct"/>
    <n v="2"/>
    <n v="2"/>
    <n v="6.0674999999999999"/>
  </r>
  <r>
    <s v="Import"/>
    <s v="East Asia"/>
    <s v="Taiwan"/>
    <s v="Taipei"/>
    <x v="14"/>
    <x v="0"/>
    <s v="Direct"/>
    <n v="2"/>
    <n v="2"/>
    <n v="22.408000000000001"/>
  </r>
  <r>
    <s v="Import"/>
    <s v="East Asia"/>
    <s v="Taiwan"/>
    <s v="Taoyuan"/>
    <x v="79"/>
    <x v="0"/>
    <s v="Direct"/>
    <n v="3"/>
    <n v="5"/>
    <n v="53.6798"/>
  </r>
  <r>
    <s v="Import"/>
    <s v="East Asia"/>
    <s v="Taiwan"/>
    <s v="Taoyuan"/>
    <x v="11"/>
    <x v="0"/>
    <s v="Direct"/>
    <n v="4"/>
    <n v="6"/>
    <n v="54.845500000000001"/>
  </r>
  <r>
    <s v="Import"/>
    <s v="East Asia"/>
    <s v="Taiwan"/>
    <s v="Taoyuan"/>
    <x v="59"/>
    <x v="0"/>
    <s v="Direct"/>
    <n v="19"/>
    <n v="35"/>
    <n v="222.33160000000001"/>
  </r>
  <r>
    <s v="Import"/>
    <s v="Eastern Europe and Russia"/>
    <s v="Bulgaria"/>
    <s v="Bourgas"/>
    <x v="21"/>
    <x v="0"/>
    <s v="Direct"/>
    <n v="2"/>
    <n v="4"/>
    <n v="52.2"/>
  </r>
  <r>
    <s v="Import"/>
    <s v="Eastern Europe and Russia"/>
    <s v="Bulgaria"/>
    <s v="Bourgas"/>
    <x v="0"/>
    <x v="0"/>
    <s v="Direct"/>
    <n v="2"/>
    <n v="2"/>
    <n v="7.2450000000000001"/>
  </r>
  <r>
    <s v="Import"/>
    <s v="Eastern Europe and Russia"/>
    <s v="Estonia"/>
    <s v="Sillamae"/>
    <x v="100"/>
    <x v="2"/>
    <s v="Direct"/>
    <n v="1"/>
    <n v="0"/>
    <n v="8001.1239999999998"/>
  </r>
  <r>
    <s v="Import"/>
    <s v="Eastern Europe and Russia"/>
    <s v="Estonia"/>
    <s v="Tallinn"/>
    <x v="25"/>
    <x v="0"/>
    <s v="Direct"/>
    <n v="1"/>
    <n v="2"/>
    <n v="15"/>
  </r>
  <r>
    <s v="Import"/>
    <s v="Eastern Europe and Russia"/>
    <s v="Hungary"/>
    <s v="Budapest"/>
    <x v="6"/>
    <x v="0"/>
    <s v="Direct"/>
    <n v="1"/>
    <n v="1"/>
    <n v="20.95"/>
  </r>
  <r>
    <s v="Import"/>
    <s v="Eastern Europe and Russia"/>
    <s v="Latvia"/>
    <s v="Riga"/>
    <x v="2"/>
    <x v="0"/>
    <s v="Direct"/>
    <n v="1"/>
    <n v="1"/>
    <n v="7.3784999999999998"/>
  </r>
  <r>
    <s v="Import"/>
    <s v="Eastern Europe and Russia"/>
    <s v="Latvia"/>
    <s v="Riga"/>
    <x v="33"/>
    <x v="0"/>
    <s v="Direct"/>
    <n v="1"/>
    <n v="1"/>
    <n v="8.6999999999999993"/>
  </r>
  <r>
    <s v="Import"/>
    <s v="Eastern Europe and Russia"/>
    <s v="Lithuania"/>
    <s v="Klaipeda"/>
    <x v="0"/>
    <x v="0"/>
    <s v="Direct"/>
    <n v="4"/>
    <n v="5"/>
    <n v="32.524000000000001"/>
  </r>
  <r>
    <s v="Import"/>
    <s v="Eastern Europe and Russia"/>
    <s v="Poland"/>
    <s v="Gdansk"/>
    <x v="84"/>
    <x v="0"/>
    <s v="Direct"/>
    <n v="3"/>
    <n v="6"/>
    <n v="13.622999999999999"/>
  </r>
  <r>
    <s v="Import"/>
    <s v="Eastern Europe and Russia"/>
    <s v="Poland"/>
    <s v="Gdansk"/>
    <x v="4"/>
    <x v="0"/>
    <s v="Direct"/>
    <n v="6"/>
    <n v="7"/>
    <n v="86.231399999999994"/>
  </r>
  <r>
    <s v="Import"/>
    <s v="Eastern Europe and Russia"/>
    <s v="Poland"/>
    <s v="Gdansk"/>
    <x v="34"/>
    <x v="0"/>
    <s v="Direct"/>
    <n v="1"/>
    <n v="2"/>
    <n v="24.62"/>
  </r>
  <r>
    <s v="Import"/>
    <s v="Eastern Europe and Russia"/>
    <s v="Poland"/>
    <s v="Gdansk"/>
    <x v="19"/>
    <x v="0"/>
    <s v="Direct"/>
    <n v="3"/>
    <n v="6"/>
    <n v="13.622999999999999"/>
  </r>
  <r>
    <s v="Import"/>
    <s v="Eastern Europe and Russia"/>
    <s v="Poland"/>
    <s v="Gdansk"/>
    <x v="0"/>
    <x v="0"/>
    <s v="Direct"/>
    <n v="7"/>
    <n v="12"/>
    <n v="117.1601"/>
  </r>
  <r>
    <s v="Import"/>
    <s v="Eastern Europe and Russia"/>
    <s v="Poland"/>
    <s v="Gdynia"/>
    <x v="31"/>
    <x v="0"/>
    <s v="Direct"/>
    <n v="4"/>
    <n v="4"/>
    <n v="80.649000000000001"/>
  </r>
  <r>
    <s v="Import"/>
    <s v="Eastern Europe and Russia"/>
    <s v="Poland"/>
    <s v="Gdynia"/>
    <x v="40"/>
    <x v="0"/>
    <s v="Direct"/>
    <n v="1"/>
    <n v="1"/>
    <n v="16.704000000000001"/>
  </r>
  <r>
    <s v="Import"/>
    <s v="Eastern Europe and Russia"/>
    <s v="Lithuania"/>
    <s v="Klaipeda"/>
    <x v="6"/>
    <x v="0"/>
    <s v="Direct"/>
    <n v="1"/>
    <n v="1"/>
    <n v="25.3872"/>
  </r>
  <r>
    <s v="Import"/>
    <s v="Eastern Europe and Russia"/>
    <s v="Lithuania"/>
    <s v="Klaipeda"/>
    <x v="58"/>
    <x v="0"/>
    <s v="Direct"/>
    <n v="14"/>
    <n v="28"/>
    <n v="309.77999999999997"/>
  </r>
  <r>
    <s v="Import"/>
    <s v="Eastern Europe and Russia"/>
    <s v="Lithuania"/>
    <s v="Klaipeda"/>
    <x v="16"/>
    <x v="1"/>
    <s v="Direct"/>
    <n v="1"/>
    <n v="0"/>
    <n v="6"/>
  </r>
  <r>
    <s v="Import"/>
    <s v="Eastern Europe and Russia"/>
    <s v="Lithuania"/>
    <s v="Klaipeda"/>
    <x v="19"/>
    <x v="0"/>
    <s v="Direct"/>
    <n v="4"/>
    <n v="7"/>
    <n v="95.356300000000005"/>
  </r>
  <r>
    <s v="Import"/>
    <s v="Eastern Europe and Russia"/>
    <s v="Poland"/>
    <s v="Gdansk"/>
    <x v="62"/>
    <x v="0"/>
    <s v="Direct"/>
    <n v="2"/>
    <n v="4"/>
    <n v="50.423999999999999"/>
  </r>
  <r>
    <s v="Import"/>
    <s v="Eastern Europe and Russia"/>
    <s v="Poland"/>
    <s v="Gdansk"/>
    <x v="75"/>
    <x v="0"/>
    <s v="Direct"/>
    <n v="12"/>
    <n v="23"/>
    <n v="88.216800000000006"/>
  </r>
  <r>
    <s v="Import"/>
    <s v="Eastern Europe and Russia"/>
    <s v="Poland"/>
    <s v="Gdansk"/>
    <x v="25"/>
    <x v="0"/>
    <s v="Direct"/>
    <n v="7"/>
    <n v="13"/>
    <n v="12.3422"/>
  </r>
  <r>
    <s v="Import"/>
    <s v="Eastern Europe and Russia"/>
    <s v="Poland"/>
    <s v="Gdansk"/>
    <x v="20"/>
    <x v="0"/>
    <s v="Direct"/>
    <n v="11"/>
    <n v="22"/>
    <n v="81.302499999999995"/>
  </r>
  <r>
    <s v="Import"/>
    <s v="Eastern Europe and Russia"/>
    <s v="Poland"/>
    <s v="Gdansk"/>
    <x v="7"/>
    <x v="0"/>
    <s v="Direct"/>
    <n v="32"/>
    <n v="41"/>
    <n v="800.52599999999995"/>
  </r>
  <r>
    <s v="Import"/>
    <s v="Eastern Europe and Russia"/>
    <s v="Poland"/>
    <s v="Gdansk"/>
    <x v="26"/>
    <x v="0"/>
    <s v="Direct"/>
    <n v="5"/>
    <n v="10"/>
    <n v="46.863"/>
  </r>
  <r>
    <s v="Import"/>
    <s v="Eastern Europe and Russia"/>
    <s v="Poland"/>
    <s v="Gdansk"/>
    <x v="33"/>
    <x v="0"/>
    <s v="Direct"/>
    <n v="1"/>
    <n v="2"/>
    <n v="4.6161000000000003"/>
  </r>
  <r>
    <s v="Import"/>
    <s v="Eastern Europe and Russia"/>
    <s v="Poland"/>
    <s v="Gdansk"/>
    <x v="14"/>
    <x v="0"/>
    <s v="Direct"/>
    <n v="1"/>
    <n v="2"/>
    <n v="8.6264000000000003"/>
  </r>
  <r>
    <s v="Import"/>
    <s v="Eastern Europe and Russia"/>
    <s v="Poland"/>
    <s v="Gdynia"/>
    <x v="25"/>
    <x v="0"/>
    <s v="Direct"/>
    <n v="3"/>
    <n v="6"/>
    <n v="40.429499999999997"/>
  </r>
  <r>
    <s v="Import"/>
    <s v="Eastern Europe and Russia"/>
    <s v="Poland"/>
    <s v="Gdynia"/>
    <x v="26"/>
    <x v="0"/>
    <s v="Direct"/>
    <n v="2"/>
    <n v="4"/>
    <n v="15.9314"/>
  </r>
  <r>
    <s v="Import"/>
    <s v="Eastern Europe and Russia"/>
    <s v="Poland"/>
    <s v="Gdynia"/>
    <x v="9"/>
    <x v="0"/>
    <s v="Direct"/>
    <n v="3"/>
    <n v="6"/>
    <n v="18.09"/>
  </r>
  <r>
    <s v="Import"/>
    <s v="Eastern Europe and Russia"/>
    <s v="Poland"/>
    <s v="Gdynia"/>
    <x v="33"/>
    <x v="0"/>
    <s v="Direct"/>
    <n v="1"/>
    <n v="2"/>
    <n v="15.6066"/>
  </r>
  <r>
    <s v="Import"/>
    <s v="Eastern Europe and Russia"/>
    <s v="Poland"/>
    <s v="Poznan"/>
    <x v="3"/>
    <x v="0"/>
    <s v="Direct"/>
    <n v="1"/>
    <n v="2"/>
    <n v="6.3120000000000003"/>
  </r>
  <r>
    <s v="Import"/>
    <s v="Eastern Europe and Russia"/>
    <s v="Poland"/>
    <s v="Siewierz"/>
    <x v="20"/>
    <x v="0"/>
    <s v="Direct"/>
    <n v="3"/>
    <n v="6"/>
    <n v="20.949100000000001"/>
  </r>
  <r>
    <s v="Import"/>
    <s v="Eastern Europe and Russia"/>
    <s v="Romania"/>
    <s v="Constantza"/>
    <x v="7"/>
    <x v="0"/>
    <s v="Direct"/>
    <n v="2"/>
    <n v="4"/>
    <n v="32.68"/>
  </r>
  <r>
    <s v="Import"/>
    <s v="Eastern Europe and Russia"/>
    <s v="Russia"/>
    <s v="St Petersburg"/>
    <x v="58"/>
    <x v="0"/>
    <s v="Direct"/>
    <n v="10"/>
    <n v="20"/>
    <n v="226.44"/>
  </r>
  <r>
    <s v="Import"/>
    <s v="Eastern Europe and Russia"/>
    <s v="Russia"/>
    <s v="St Petersburg"/>
    <x v="89"/>
    <x v="0"/>
    <s v="Direct"/>
    <n v="12"/>
    <n v="14"/>
    <n v="135.06890000000001"/>
  </r>
  <r>
    <s v="Import"/>
    <s v="Eastern Europe and Russia"/>
    <s v="Russia"/>
    <s v="Vostochniy"/>
    <x v="6"/>
    <x v="0"/>
    <s v="Direct"/>
    <n v="19"/>
    <n v="36"/>
    <n v="399.31299999999999"/>
  </r>
  <r>
    <s v="Import"/>
    <s v="Indian Ocean Islands"/>
    <s v="Christmas Island"/>
    <s v="Christmas Island "/>
    <x v="1"/>
    <x v="2"/>
    <s v="Direct"/>
    <n v="1"/>
    <n v="0"/>
    <n v="15442"/>
  </r>
  <r>
    <s v="Import"/>
    <s v="Indian Ocean Islands"/>
    <s v="Cocos Island"/>
    <s v="Cocos Island "/>
    <x v="16"/>
    <x v="0"/>
    <s v="Direct"/>
    <n v="1"/>
    <n v="1"/>
    <n v="3.145"/>
  </r>
  <r>
    <s v="Import"/>
    <s v="Indian Ocean Islands"/>
    <s v="Mauritius"/>
    <s v="Port Louis"/>
    <x v="62"/>
    <x v="0"/>
    <s v="Direct"/>
    <n v="2"/>
    <n v="2"/>
    <n v="33.144100000000002"/>
  </r>
  <r>
    <s v="Import"/>
    <s v="Japan"/>
    <s v="Japan"/>
    <s v="Higashiharima"/>
    <x v="101"/>
    <x v="2"/>
    <s v="Direct"/>
    <n v="1"/>
    <n v="0"/>
    <n v="26700"/>
  </r>
  <r>
    <s v="Import"/>
    <s v="Japan"/>
    <s v="Japan"/>
    <s v="Hiroshima"/>
    <x v="4"/>
    <x v="0"/>
    <s v="Direct"/>
    <n v="1"/>
    <n v="1"/>
    <n v="12.162000000000001"/>
  </r>
  <r>
    <s v="Import"/>
    <s v="Japan"/>
    <s v="Japan"/>
    <s v="Hiroshima"/>
    <x v="28"/>
    <x v="1"/>
    <s v="Direct"/>
    <n v="891"/>
    <n v="0"/>
    <n v="1473.33"/>
  </r>
  <r>
    <s v="Import"/>
    <s v="Eastern Europe and Russia"/>
    <s v="Poland"/>
    <s v="Gdynia"/>
    <x v="44"/>
    <x v="0"/>
    <s v="Direct"/>
    <n v="1"/>
    <n v="2"/>
    <n v="21.12"/>
  </r>
  <r>
    <s v="Import"/>
    <s v="Eastern Europe and Russia"/>
    <s v="Romania"/>
    <s v="Constantza"/>
    <x v="39"/>
    <x v="0"/>
    <s v="Direct"/>
    <n v="1"/>
    <n v="1"/>
    <n v="20.023"/>
  </r>
  <r>
    <s v="Import"/>
    <s v="Eastern Europe and Russia"/>
    <s v="Romania"/>
    <s v="Constantza"/>
    <x v="12"/>
    <x v="0"/>
    <s v="Direct"/>
    <n v="1"/>
    <n v="1"/>
    <n v="0.79100000000000004"/>
  </r>
  <r>
    <s v="Import"/>
    <s v="Eastern Europe and Russia"/>
    <s v="Romania"/>
    <s v="Constantza"/>
    <x v="14"/>
    <x v="0"/>
    <s v="Direct"/>
    <n v="1"/>
    <n v="2"/>
    <n v="23.66"/>
  </r>
  <r>
    <s v="Import"/>
    <s v="Eastern Europe and Russia"/>
    <s v="Russia"/>
    <s v="St Petersburg"/>
    <x v="6"/>
    <x v="0"/>
    <s v="Direct"/>
    <n v="24"/>
    <n v="24"/>
    <n v="577.38900000000001"/>
  </r>
  <r>
    <s v="Import"/>
    <s v="Eastern Europe and Russia"/>
    <s v="Russia"/>
    <s v="St Petersburg"/>
    <x v="80"/>
    <x v="0"/>
    <s v="Direct"/>
    <n v="1"/>
    <n v="1"/>
    <n v="25.54"/>
  </r>
  <r>
    <s v="Import"/>
    <s v="Eastern Europe and Russia"/>
    <s v="Ukraine"/>
    <s v="Odessa"/>
    <x v="4"/>
    <x v="0"/>
    <s v="Direct"/>
    <n v="8"/>
    <n v="15"/>
    <n v="64.534999999999997"/>
  </r>
  <r>
    <s v="Import"/>
    <s v="Eastern Europe and Russia"/>
    <s v="Ukraine"/>
    <s v="Odessa"/>
    <x v="57"/>
    <x v="0"/>
    <s v="Direct"/>
    <n v="1"/>
    <n v="2"/>
    <n v="3.0550000000000002"/>
  </r>
  <r>
    <s v="Import"/>
    <s v="Indian Ocean Islands"/>
    <s v="Mauritius"/>
    <s v="Port Louis"/>
    <x v="10"/>
    <x v="0"/>
    <s v="Direct"/>
    <n v="1"/>
    <n v="1"/>
    <n v="7.2610000000000001"/>
  </r>
  <r>
    <s v="Import"/>
    <s v="Indian Ocean Islands"/>
    <s v="Mauritius"/>
    <s v="Port Louis"/>
    <x v="39"/>
    <x v="0"/>
    <s v="Direct"/>
    <n v="3"/>
    <n v="3"/>
    <n v="31.95"/>
  </r>
  <r>
    <s v="Import"/>
    <s v="Japan"/>
    <s v="Japan"/>
    <s v="Etajima"/>
    <x v="91"/>
    <x v="2"/>
    <s v="Direct"/>
    <n v="2"/>
    <n v="0"/>
    <n v="53583.428"/>
  </r>
  <r>
    <s v="Import"/>
    <s v="Japan"/>
    <s v="Japan"/>
    <s v="Hakata"/>
    <x v="44"/>
    <x v="0"/>
    <s v="Direct"/>
    <n v="2"/>
    <n v="2"/>
    <n v="36.96"/>
  </r>
  <r>
    <s v="Import"/>
    <s v="Japan"/>
    <s v="Japan"/>
    <s v="Kanazawa"/>
    <x v="3"/>
    <x v="1"/>
    <s v="Direct"/>
    <n v="1"/>
    <n v="0"/>
    <n v="34.42"/>
  </r>
  <r>
    <s v="Import"/>
    <s v="Japan"/>
    <s v="Japan"/>
    <s v="Kashima"/>
    <x v="101"/>
    <x v="2"/>
    <s v="Direct"/>
    <n v="1"/>
    <n v="0"/>
    <n v="26565"/>
  </r>
  <r>
    <s v="Import"/>
    <s v="Japan"/>
    <s v="Japan"/>
    <s v="Kobe"/>
    <x v="6"/>
    <x v="0"/>
    <s v="Direct"/>
    <n v="3"/>
    <n v="3"/>
    <n v="47.72"/>
  </r>
  <r>
    <s v="Import"/>
    <s v="Japan"/>
    <s v="Japan"/>
    <s v="Kobe"/>
    <x v="73"/>
    <x v="0"/>
    <s v="Direct"/>
    <n v="1"/>
    <n v="1"/>
    <n v="0.72240000000000004"/>
  </r>
  <r>
    <s v="Import"/>
    <s v="Japan"/>
    <s v="Japan"/>
    <s v="Kobe"/>
    <x v="25"/>
    <x v="0"/>
    <s v="Direct"/>
    <n v="1"/>
    <n v="1"/>
    <n v="5.4"/>
  </r>
  <r>
    <s v="Import"/>
    <s v="Japan"/>
    <s v="Japan"/>
    <s v="Kobe"/>
    <x v="4"/>
    <x v="0"/>
    <s v="Direct"/>
    <n v="11"/>
    <n v="20"/>
    <n v="102.71599999999999"/>
  </r>
  <r>
    <s v="Import"/>
    <s v="Japan"/>
    <s v="Japan"/>
    <s v="Kobe"/>
    <x v="63"/>
    <x v="0"/>
    <s v="Direct"/>
    <n v="2"/>
    <n v="2"/>
    <n v="13.736499999999999"/>
  </r>
  <r>
    <s v="Import"/>
    <s v="Japan"/>
    <s v="Japan"/>
    <s v="Moji"/>
    <x v="12"/>
    <x v="0"/>
    <s v="Direct"/>
    <n v="8"/>
    <n v="14"/>
    <n v="119.46259999999999"/>
  </r>
  <r>
    <s v="Import"/>
    <s v="Japan"/>
    <s v="Japan"/>
    <s v="Nagoya"/>
    <x v="4"/>
    <x v="1"/>
    <s v="Direct"/>
    <n v="2"/>
    <n v="0"/>
    <n v="22.22"/>
  </r>
  <r>
    <s v="Import"/>
    <s v="Japan"/>
    <s v="Japan"/>
    <s v="Nagoya"/>
    <x v="9"/>
    <x v="0"/>
    <s v="Direct"/>
    <n v="11"/>
    <n v="13"/>
    <n v="94.591999999999999"/>
  </r>
  <r>
    <s v="Import"/>
    <s v="Japan"/>
    <s v="Japan"/>
    <s v="Nagoya"/>
    <x v="57"/>
    <x v="0"/>
    <s v="Direct"/>
    <n v="1"/>
    <n v="1"/>
    <n v="4.1840000000000002"/>
  </r>
  <r>
    <s v="Import"/>
    <s v="Japan"/>
    <s v="Japan"/>
    <s v="Nagoya"/>
    <x v="3"/>
    <x v="1"/>
    <s v="Direct"/>
    <n v="107"/>
    <n v="0"/>
    <n v="352.81599999999997"/>
  </r>
  <r>
    <s v="Import"/>
    <s v="Japan"/>
    <s v="Japan"/>
    <s v="Nagoya"/>
    <x v="3"/>
    <x v="0"/>
    <s v="Direct"/>
    <n v="2"/>
    <n v="3"/>
    <n v="23.725000000000001"/>
  </r>
  <r>
    <s v="Import"/>
    <s v="Japan"/>
    <s v="Japan"/>
    <s v="Niigata"/>
    <x v="20"/>
    <x v="0"/>
    <s v="Direct"/>
    <n v="5"/>
    <n v="8"/>
    <n v="30.35"/>
  </r>
  <r>
    <s v="Import"/>
    <s v="Japan"/>
    <s v="Japan"/>
    <s v="Osaka"/>
    <x v="44"/>
    <x v="0"/>
    <s v="Direct"/>
    <n v="8"/>
    <n v="8"/>
    <n v="147.84"/>
  </r>
  <r>
    <s v="Import"/>
    <s v="Japan"/>
    <s v="Japan"/>
    <s v="Osaka"/>
    <x v="59"/>
    <x v="0"/>
    <s v="Direct"/>
    <n v="2"/>
    <n v="2"/>
    <n v="35.746600000000001"/>
  </r>
  <r>
    <s v="Import"/>
    <s v="Japan"/>
    <s v="Japan"/>
    <s v="Osaka"/>
    <x v="3"/>
    <x v="1"/>
    <s v="Direct"/>
    <n v="2"/>
    <n v="0"/>
    <n v="30.7"/>
  </r>
  <r>
    <s v="Import"/>
    <s v="Japan"/>
    <s v="Japan"/>
    <s v="Osaka"/>
    <x v="3"/>
    <x v="0"/>
    <s v="Direct"/>
    <n v="9"/>
    <n v="18"/>
    <n v="134.852"/>
  </r>
  <r>
    <s v="Import"/>
    <s v="Japan"/>
    <s v="Japan"/>
    <s v="Sendai"/>
    <x v="2"/>
    <x v="0"/>
    <s v="Direct"/>
    <n v="30"/>
    <n v="60"/>
    <n v="284.5899"/>
  </r>
  <r>
    <s v="Import"/>
    <s v="Japan"/>
    <s v="Japan"/>
    <s v="Shimizu"/>
    <x v="63"/>
    <x v="0"/>
    <s v="Direct"/>
    <n v="2"/>
    <n v="2"/>
    <n v="25.175000000000001"/>
  </r>
  <r>
    <s v="Import"/>
    <s v="Japan"/>
    <s v="Japan"/>
    <s v="Tokyo"/>
    <x v="6"/>
    <x v="0"/>
    <s v="Direct"/>
    <n v="1"/>
    <n v="1"/>
    <n v="16.085000000000001"/>
  </r>
  <r>
    <s v="Import"/>
    <s v="Japan"/>
    <s v="Japan"/>
    <s v="Tokyo"/>
    <x v="4"/>
    <x v="0"/>
    <s v="Direct"/>
    <n v="1"/>
    <n v="1"/>
    <n v="4.2629999999999999"/>
  </r>
  <r>
    <s v="Import"/>
    <s v="Japan"/>
    <s v="Japan"/>
    <s v="Tokyo"/>
    <x v="63"/>
    <x v="0"/>
    <s v="Direct"/>
    <n v="9"/>
    <n v="9"/>
    <n v="110.30929999999999"/>
  </r>
  <r>
    <s v="Import"/>
    <s v="Japan"/>
    <s v="Japan"/>
    <s v="Yokohama"/>
    <x v="25"/>
    <x v="0"/>
    <s v="Direct"/>
    <n v="1"/>
    <n v="1"/>
    <n v="4.1212999999999997"/>
  </r>
  <r>
    <s v="Import"/>
    <s v="Japan"/>
    <s v="Japan"/>
    <s v="Yokohama"/>
    <x v="4"/>
    <x v="0"/>
    <s v="Direct"/>
    <n v="19"/>
    <n v="34"/>
    <n v="216.41139999999999"/>
  </r>
  <r>
    <s v="Import"/>
    <s v="Japan"/>
    <s v="Japan"/>
    <s v="Yokohama"/>
    <x v="15"/>
    <x v="0"/>
    <s v="Direct"/>
    <n v="1"/>
    <n v="1"/>
    <n v="1.42"/>
  </r>
  <r>
    <s v="Import"/>
    <s v="Japan"/>
    <s v="Japan"/>
    <s v="Yokohama"/>
    <x v="2"/>
    <x v="1"/>
    <s v="Direct"/>
    <n v="36"/>
    <n v="0"/>
    <n v="520.30999999999995"/>
  </r>
  <r>
    <s v="Import"/>
    <s v="Mediterranean"/>
    <s v="Croatia"/>
    <s v="Rijeka Bakar"/>
    <x v="6"/>
    <x v="0"/>
    <s v="Direct"/>
    <n v="2"/>
    <n v="4"/>
    <n v="47.537999999999997"/>
  </r>
  <r>
    <s v="Import"/>
    <s v="Mediterranean"/>
    <s v="Croatia"/>
    <s v="Rijeka Bakar"/>
    <x v="44"/>
    <x v="0"/>
    <s v="Direct"/>
    <n v="1"/>
    <n v="2"/>
    <n v="20.14"/>
  </r>
  <r>
    <s v="Import"/>
    <s v="Mediterranean"/>
    <s v="Croatia"/>
    <s v="SPLIT"/>
    <x v="31"/>
    <x v="0"/>
    <s v="Direct"/>
    <n v="1"/>
    <n v="1"/>
    <n v="6.5"/>
  </r>
  <r>
    <s v="Import"/>
    <s v="Mediterranean"/>
    <s v="Cyprus"/>
    <s v="Larnaca"/>
    <x v="7"/>
    <x v="1"/>
    <s v="Direct"/>
    <n v="3"/>
    <n v="0"/>
    <n v="113.801"/>
  </r>
  <r>
    <s v="Import"/>
    <s v="Mediterranean"/>
    <s v="Cyprus"/>
    <s v="Limassol"/>
    <x v="16"/>
    <x v="0"/>
    <s v="Direct"/>
    <n v="1"/>
    <n v="2"/>
    <n v="2.02"/>
  </r>
  <r>
    <s v="Import"/>
    <s v="Mediterranean"/>
    <s v="Greece"/>
    <s v="Piraeus"/>
    <x v="31"/>
    <x v="0"/>
    <s v="Direct"/>
    <n v="1"/>
    <n v="1"/>
    <n v="27.25"/>
  </r>
  <r>
    <s v="Import"/>
    <s v="Mediterranean"/>
    <s v="Greece"/>
    <s v="Piraeus"/>
    <x v="44"/>
    <x v="0"/>
    <s v="Direct"/>
    <n v="8"/>
    <n v="9"/>
    <n v="143.35"/>
  </r>
  <r>
    <s v="Import"/>
    <s v="Mediterranean"/>
    <s v="Greece"/>
    <s v="Thessaloniki"/>
    <x v="31"/>
    <x v="0"/>
    <s v="Direct"/>
    <n v="3"/>
    <n v="3"/>
    <n v="72.625"/>
  </r>
  <r>
    <s v="Import"/>
    <s v="Mediterranean"/>
    <s v="Greece"/>
    <s v="Thessaloniki"/>
    <x v="75"/>
    <x v="0"/>
    <s v="Direct"/>
    <n v="3"/>
    <n v="3"/>
    <n v="67.95"/>
  </r>
  <r>
    <s v="Import"/>
    <s v="Mediterranean"/>
    <s v="Italy"/>
    <s v="Ancona"/>
    <x v="33"/>
    <x v="0"/>
    <s v="Direct"/>
    <n v="1"/>
    <n v="1"/>
    <n v="0.52629999999999999"/>
  </r>
  <r>
    <s v="Import"/>
    <s v="Mediterranean"/>
    <s v="Italy"/>
    <s v="Bari"/>
    <x v="3"/>
    <x v="0"/>
    <s v="Direct"/>
    <n v="1"/>
    <n v="1"/>
    <n v="8.4"/>
  </r>
  <r>
    <s v="Import"/>
    <s v="Mediterranean"/>
    <s v="Italy"/>
    <s v="Castelvetro di Modena"/>
    <x v="0"/>
    <x v="0"/>
    <s v="Direct"/>
    <n v="1"/>
    <n v="2"/>
    <n v="7.6"/>
  </r>
  <r>
    <s v="Import"/>
    <s v="Mediterranean"/>
    <s v="Italy"/>
    <s v="Civitavecchia"/>
    <x v="31"/>
    <x v="0"/>
    <s v="Direct"/>
    <n v="2"/>
    <n v="2"/>
    <n v="41.64"/>
  </r>
  <r>
    <s v="Import"/>
    <s v="Mediterranean"/>
    <s v="Italy"/>
    <s v="Civitavecchia"/>
    <x v="9"/>
    <x v="0"/>
    <s v="Direct"/>
    <n v="2"/>
    <n v="4"/>
    <n v="7.17"/>
  </r>
  <r>
    <s v="Import"/>
    <s v="Mediterranean"/>
    <s v="Italy"/>
    <s v="CORREGGIO"/>
    <x v="4"/>
    <x v="0"/>
    <s v="Direct"/>
    <n v="2"/>
    <n v="4"/>
    <n v="11.475199999999999"/>
  </r>
  <r>
    <s v="Import"/>
    <s v="Mediterranean"/>
    <s v="Italy"/>
    <s v="CORTENOVA"/>
    <x v="11"/>
    <x v="0"/>
    <s v="Direct"/>
    <n v="1"/>
    <n v="2"/>
    <n v="17.760000000000002"/>
  </r>
  <r>
    <s v="Import"/>
    <s v="Mediterranean"/>
    <s v="Italy"/>
    <s v="DOMODOSSOLA"/>
    <x v="44"/>
    <x v="0"/>
    <s v="Direct"/>
    <n v="2"/>
    <n v="2"/>
    <n v="41.566800000000001"/>
  </r>
  <r>
    <s v="Import"/>
    <s v="Mediterranean"/>
    <s v="Italy"/>
    <s v="Fanano"/>
    <x v="16"/>
    <x v="0"/>
    <s v="Direct"/>
    <n v="2"/>
    <n v="2"/>
    <n v="48.39"/>
  </r>
  <r>
    <s v="Import"/>
    <s v="Mediterranean"/>
    <s v="Italy"/>
    <s v="GALLIERA VENETA"/>
    <x v="25"/>
    <x v="0"/>
    <s v="Direct"/>
    <n v="1"/>
    <n v="2"/>
    <n v="6.96"/>
  </r>
  <r>
    <s v="Import"/>
    <s v="Mediterranean"/>
    <s v="Italy"/>
    <s v="Genoa"/>
    <x v="73"/>
    <x v="0"/>
    <s v="Direct"/>
    <n v="1"/>
    <n v="1"/>
    <n v="7.41"/>
  </r>
  <r>
    <s v="Import"/>
    <s v="Mediterranean"/>
    <s v="Italy"/>
    <s v="Genoa"/>
    <x v="75"/>
    <x v="0"/>
    <s v="Direct"/>
    <n v="2"/>
    <n v="4"/>
    <n v="19.303000000000001"/>
  </r>
  <r>
    <s v="Import"/>
    <s v="Japan"/>
    <s v="Japan"/>
    <s v="Hitachinaka"/>
    <x v="16"/>
    <x v="1"/>
    <s v="Direct"/>
    <n v="209"/>
    <n v="0"/>
    <n v="876.96289999999999"/>
  </r>
  <r>
    <s v="Import"/>
    <s v="Japan"/>
    <s v="Japan"/>
    <s v="Hitachinaka"/>
    <x v="3"/>
    <x v="1"/>
    <s v="Direct"/>
    <n v="39"/>
    <n v="0"/>
    <n v="1168.82"/>
  </r>
  <r>
    <s v="Import"/>
    <s v="Japan"/>
    <s v="Japan"/>
    <s v="Kobe"/>
    <x v="11"/>
    <x v="0"/>
    <s v="Direct"/>
    <n v="6"/>
    <n v="10"/>
    <n v="70.695499999999996"/>
  </r>
  <r>
    <s v="Import"/>
    <s v="Japan"/>
    <s v="Japan"/>
    <s v="Kobe"/>
    <x v="0"/>
    <x v="0"/>
    <s v="Direct"/>
    <n v="4"/>
    <n v="4"/>
    <n v="15.894299999999999"/>
  </r>
  <r>
    <s v="Import"/>
    <s v="Japan"/>
    <s v="Japan"/>
    <s v="Kobe"/>
    <x v="2"/>
    <x v="0"/>
    <s v="Direct"/>
    <n v="68"/>
    <n v="132"/>
    <n v="1266.5791999999999"/>
  </r>
  <r>
    <s v="Import"/>
    <s v="Japan"/>
    <s v="Japan"/>
    <s v="Mizushima"/>
    <x v="6"/>
    <x v="0"/>
    <s v="Direct"/>
    <n v="2"/>
    <n v="2"/>
    <n v="30.507999999999999"/>
  </r>
  <r>
    <s v="Import"/>
    <s v="Japan"/>
    <s v="Japan"/>
    <s v="Mizushima"/>
    <x v="28"/>
    <x v="1"/>
    <s v="Direct"/>
    <n v="255"/>
    <n v="0"/>
    <n v="352"/>
  </r>
  <r>
    <s v="Import"/>
    <s v="Japan"/>
    <s v="Japan"/>
    <s v="Moji"/>
    <x v="72"/>
    <x v="0"/>
    <s v="Direct"/>
    <n v="9"/>
    <n v="9"/>
    <n v="204.3"/>
  </r>
  <r>
    <s v="Import"/>
    <s v="Japan"/>
    <s v="Japan"/>
    <s v="Moji"/>
    <x v="2"/>
    <x v="0"/>
    <s v="Direct"/>
    <n v="293"/>
    <n v="582"/>
    <n v="5263.3463000000002"/>
  </r>
  <r>
    <s v="Import"/>
    <s v="Japan"/>
    <s v="Japan"/>
    <s v="Nagoya"/>
    <x v="11"/>
    <x v="0"/>
    <s v="Direct"/>
    <n v="12"/>
    <n v="24"/>
    <n v="232.76300000000001"/>
  </r>
  <r>
    <s v="Import"/>
    <s v="Japan"/>
    <s v="Japan"/>
    <s v="Nagoya"/>
    <x v="16"/>
    <x v="0"/>
    <s v="Direct"/>
    <n v="57"/>
    <n v="113"/>
    <n v="441.24700000000001"/>
  </r>
  <r>
    <s v="Import"/>
    <s v="Japan"/>
    <s v="Japan"/>
    <s v="Nakanoseki"/>
    <x v="28"/>
    <x v="1"/>
    <s v="Direct"/>
    <n v="726"/>
    <n v="0"/>
    <n v="930.63"/>
  </r>
  <r>
    <s v="Import"/>
    <s v="Japan"/>
    <s v="Japan"/>
    <s v="Nakanoseki"/>
    <x v="16"/>
    <x v="1"/>
    <s v="Direct"/>
    <n v="5"/>
    <n v="0"/>
    <n v="2.5999999999999999E-2"/>
  </r>
  <r>
    <s v="Import"/>
    <s v="Japan"/>
    <s v="Japan"/>
    <s v="Niigata"/>
    <x v="4"/>
    <x v="0"/>
    <s v="Direct"/>
    <n v="3"/>
    <n v="6"/>
    <n v="22.326000000000001"/>
  </r>
  <r>
    <s v="Import"/>
    <s v="Japan"/>
    <s v="Japan"/>
    <s v="Omaezaki"/>
    <x v="16"/>
    <x v="0"/>
    <s v="Direct"/>
    <n v="7"/>
    <n v="9"/>
    <n v="6.5339999999999998"/>
  </r>
  <r>
    <s v="Import"/>
    <s v="Japan"/>
    <s v="Japan"/>
    <s v="Osaka"/>
    <x v="20"/>
    <x v="0"/>
    <s v="Direct"/>
    <n v="3"/>
    <n v="5"/>
    <n v="12.968"/>
  </r>
  <r>
    <s v="Import"/>
    <s v="Japan"/>
    <s v="Japan"/>
    <s v="Shimizu"/>
    <x v="84"/>
    <x v="0"/>
    <s v="Direct"/>
    <n v="2"/>
    <n v="2"/>
    <n v="20.806000000000001"/>
  </r>
  <r>
    <s v="Import"/>
    <s v="Japan"/>
    <s v="Japan"/>
    <s v="Shimizu"/>
    <x v="20"/>
    <x v="0"/>
    <s v="Direct"/>
    <n v="8"/>
    <n v="14"/>
    <n v="56.500999999999998"/>
  </r>
  <r>
    <s v="Import"/>
    <s v="Japan"/>
    <s v="Japan"/>
    <s v="Tokyo"/>
    <x v="12"/>
    <x v="0"/>
    <s v="Direct"/>
    <n v="5"/>
    <n v="6"/>
    <n v="21.51"/>
  </r>
  <r>
    <s v="Import"/>
    <s v="Japan"/>
    <s v="Japan"/>
    <s v="Tokyo"/>
    <x v="66"/>
    <x v="0"/>
    <s v="Direct"/>
    <n v="3"/>
    <n v="3"/>
    <n v="71.099999999999994"/>
  </r>
  <r>
    <s v="Import"/>
    <s v="Japan"/>
    <s v="Japan"/>
    <s v="Tokyo"/>
    <x v="0"/>
    <x v="0"/>
    <s v="Direct"/>
    <n v="3"/>
    <n v="6"/>
    <n v="18.003299999999999"/>
  </r>
  <r>
    <s v="Import"/>
    <s v="Japan"/>
    <s v="Japan"/>
    <s v="Yokkaichi"/>
    <x v="3"/>
    <x v="0"/>
    <s v="Direct"/>
    <n v="5"/>
    <n v="10"/>
    <n v="75.465999999999994"/>
  </r>
  <r>
    <s v="Import"/>
    <s v="Japan"/>
    <s v="Japan"/>
    <s v="Yokohama"/>
    <x v="84"/>
    <x v="0"/>
    <s v="Direct"/>
    <n v="1"/>
    <n v="1"/>
    <n v="6.6955999999999998"/>
  </r>
  <r>
    <s v="Import"/>
    <s v="Japan"/>
    <s v="Japan"/>
    <s v="Yokohama"/>
    <x v="14"/>
    <x v="0"/>
    <s v="Direct"/>
    <n v="1"/>
    <n v="1"/>
    <n v="1.498"/>
  </r>
  <r>
    <s v="Import"/>
    <s v="Japan"/>
    <s v="Japan"/>
    <s v="Yokohama"/>
    <x v="3"/>
    <x v="1"/>
    <s v="Direct"/>
    <n v="332"/>
    <n v="0"/>
    <n v="1488.704"/>
  </r>
  <r>
    <s v="Import"/>
    <s v="Mediterranean"/>
    <s v="Croatia"/>
    <s v="Ploce"/>
    <x v="66"/>
    <x v="0"/>
    <s v="Direct"/>
    <n v="1"/>
    <n v="1"/>
    <n v="0.94579999999999997"/>
  </r>
  <r>
    <s v="Import"/>
    <s v="Mediterranean"/>
    <s v="Croatia"/>
    <s v="Rijeka Bakar"/>
    <x v="19"/>
    <x v="0"/>
    <s v="Direct"/>
    <n v="1"/>
    <n v="2"/>
    <n v="22.86"/>
  </r>
  <r>
    <s v="Import"/>
    <s v="Mediterranean"/>
    <s v="Greece"/>
    <s v="Piraeus"/>
    <x v="11"/>
    <x v="0"/>
    <s v="Direct"/>
    <n v="5"/>
    <n v="10"/>
    <n v="68.843999999999994"/>
  </r>
  <r>
    <s v="Import"/>
    <s v="Mediterranean"/>
    <s v="Greece"/>
    <s v="Piraeus"/>
    <x v="12"/>
    <x v="0"/>
    <s v="Direct"/>
    <n v="3"/>
    <n v="5"/>
    <n v="33.170400000000001"/>
  </r>
  <r>
    <s v="Import"/>
    <s v="Mediterranean"/>
    <s v="Greece"/>
    <s v="Piraeus"/>
    <x v="63"/>
    <x v="0"/>
    <s v="Direct"/>
    <n v="2"/>
    <n v="2"/>
    <n v="42.097000000000001"/>
  </r>
  <r>
    <s v="Import"/>
    <s v="Mediterranean"/>
    <s v="Greece"/>
    <s v="Thessaloniki"/>
    <x v="21"/>
    <x v="0"/>
    <s v="Direct"/>
    <n v="3"/>
    <n v="3"/>
    <n v="59.121099999999998"/>
  </r>
  <r>
    <s v="Import"/>
    <s v="Mediterranean"/>
    <s v="Greece"/>
    <s v="Thessaloniki"/>
    <x v="11"/>
    <x v="0"/>
    <s v="Direct"/>
    <n v="1"/>
    <n v="1"/>
    <n v="1.742"/>
  </r>
  <r>
    <s v="Import"/>
    <s v="Mediterranean"/>
    <s v="Greece"/>
    <s v="Thessaloniki"/>
    <x v="8"/>
    <x v="0"/>
    <s v="Direct"/>
    <n v="1"/>
    <n v="1"/>
    <n v="25.3"/>
  </r>
  <r>
    <s v="Import"/>
    <s v="Mediterranean"/>
    <s v="Italy"/>
    <s v="Genoa"/>
    <x v="18"/>
    <x v="0"/>
    <s v="Direct"/>
    <n v="1"/>
    <n v="1"/>
    <n v="6.9962"/>
  </r>
  <r>
    <s v="Import"/>
    <s v="Mediterranean"/>
    <s v="Italy"/>
    <s v="Genoa"/>
    <x v="25"/>
    <x v="0"/>
    <s v="Direct"/>
    <n v="20"/>
    <n v="30"/>
    <n v="86.117999999999995"/>
  </r>
  <r>
    <s v="Import"/>
    <s v="Mediterranean"/>
    <s v="Italy"/>
    <s v="Genoa"/>
    <x v="4"/>
    <x v="0"/>
    <s v="Direct"/>
    <n v="71"/>
    <n v="117"/>
    <n v="543.72789999999998"/>
  </r>
  <r>
    <s v="Import"/>
    <s v="Mediterranean"/>
    <s v="Italy"/>
    <s v="Genoa"/>
    <x v="26"/>
    <x v="0"/>
    <s v="Direct"/>
    <n v="6"/>
    <n v="9"/>
    <n v="77.496899999999997"/>
  </r>
  <r>
    <s v="Import"/>
    <s v="Mediterranean"/>
    <s v="Italy"/>
    <s v="Genoa"/>
    <x v="8"/>
    <x v="0"/>
    <s v="Direct"/>
    <n v="1"/>
    <n v="2"/>
    <n v="25.577999999999999"/>
  </r>
  <r>
    <s v="Import"/>
    <s v="Mediterranean"/>
    <s v="Italy"/>
    <s v="Genoa"/>
    <x v="63"/>
    <x v="0"/>
    <s v="Direct"/>
    <n v="18"/>
    <n v="22"/>
    <n v="259.21969999999999"/>
  </r>
  <r>
    <s v="Import"/>
    <s v="Mediterranean"/>
    <s v="Italy"/>
    <s v="Genoa"/>
    <x v="74"/>
    <x v="0"/>
    <s v="Direct"/>
    <n v="1"/>
    <n v="1"/>
    <n v="12.799099999999999"/>
  </r>
  <r>
    <s v="Import"/>
    <s v="Mediterranean"/>
    <s v="Italy"/>
    <s v="Genoa"/>
    <x v="9"/>
    <x v="0"/>
    <s v="Direct"/>
    <n v="5"/>
    <n v="10"/>
    <n v="71.142600000000002"/>
  </r>
  <r>
    <s v="Import"/>
    <s v="Mediterranean"/>
    <s v="Italy"/>
    <s v="Gioia Tauro"/>
    <x v="40"/>
    <x v="0"/>
    <s v="Direct"/>
    <n v="1"/>
    <n v="1"/>
    <n v="14.9726"/>
  </r>
  <r>
    <s v="Import"/>
    <s v="Mediterranean"/>
    <s v="Italy"/>
    <s v="Inveruno"/>
    <x v="63"/>
    <x v="0"/>
    <s v="Direct"/>
    <n v="1"/>
    <n v="2"/>
    <n v="2.9293"/>
  </r>
  <r>
    <s v="Import"/>
    <s v="Mediterranean"/>
    <s v="Italy"/>
    <s v="Italy - other"/>
    <x v="31"/>
    <x v="0"/>
    <s v="Direct"/>
    <n v="32"/>
    <n v="36"/>
    <n v="752.38369999999998"/>
  </r>
  <r>
    <s v="Import"/>
    <s v="Mediterranean"/>
    <s v="Italy"/>
    <s v="Italy - other"/>
    <x v="44"/>
    <x v="0"/>
    <s v="Direct"/>
    <n v="4"/>
    <n v="5"/>
    <n v="81.263999999999996"/>
  </r>
  <r>
    <s v="Import"/>
    <s v="Mediterranean"/>
    <s v="Italy"/>
    <s v="Italy - other"/>
    <x v="59"/>
    <x v="0"/>
    <s v="Direct"/>
    <n v="1"/>
    <n v="1"/>
    <n v="9.2850000000000001"/>
  </r>
  <r>
    <s v="Import"/>
    <s v="Mediterranean"/>
    <s v="Italy"/>
    <s v="La Spezia"/>
    <x v="31"/>
    <x v="0"/>
    <s v="Direct"/>
    <n v="14"/>
    <n v="16"/>
    <n v="241.44"/>
  </r>
  <r>
    <s v="Import"/>
    <s v="Mediterranean"/>
    <s v="Italy"/>
    <s v="La Spezia"/>
    <x v="6"/>
    <x v="0"/>
    <s v="Direct"/>
    <n v="46"/>
    <n v="46"/>
    <n v="971.09289999999999"/>
  </r>
  <r>
    <s v="Import"/>
    <s v="Mediterranean"/>
    <s v="Italy"/>
    <s v="La Spezia"/>
    <x v="35"/>
    <x v="0"/>
    <s v="Direct"/>
    <n v="2"/>
    <n v="4"/>
    <n v="8"/>
  </r>
  <r>
    <s v="Import"/>
    <s v="Mediterranean"/>
    <s v="Italy"/>
    <s v="La Spezia"/>
    <x v="64"/>
    <x v="0"/>
    <s v="Direct"/>
    <n v="4"/>
    <n v="4"/>
    <n v="78.046800000000005"/>
  </r>
  <r>
    <s v="Import"/>
    <s v="Mediterranean"/>
    <s v="Italy"/>
    <s v="La Spezia"/>
    <x v="82"/>
    <x v="0"/>
    <s v="Direct"/>
    <n v="6"/>
    <n v="6"/>
    <n v="145.13999999999999"/>
  </r>
  <r>
    <s v="Import"/>
    <s v="Mediterranean"/>
    <s v="Italy"/>
    <s v="La Spezia"/>
    <x v="82"/>
    <x v="0"/>
    <s v="Transhipment"/>
    <n v="1"/>
    <n v="1"/>
    <n v="1.1755"/>
  </r>
  <r>
    <s v="Import"/>
    <s v="Mediterranean"/>
    <s v="Italy"/>
    <s v="La Spezia"/>
    <x v="25"/>
    <x v="0"/>
    <s v="Transhipment"/>
    <n v="1"/>
    <n v="2"/>
    <n v="5.9642999999999997"/>
  </r>
  <r>
    <s v="Import"/>
    <s v="Mediterranean"/>
    <s v="Italy"/>
    <s v="La Spezia"/>
    <x v="4"/>
    <x v="0"/>
    <s v="Transhipment"/>
    <n v="4"/>
    <n v="8"/>
    <n v="30.722100000000001"/>
  </r>
  <r>
    <s v="Import"/>
    <s v="Mediterranean"/>
    <s v="Italy"/>
    <s v="La Spezia"/>
    <x v="26"/>
    <x v="0"/>
    <s v="Transhipment"/>
    <n v="3"/>
    <n v="6"/>
    <n v="24.076799999999999"/>
  </r>
  <r>
    <s v="Import"/>
    <s v="Mediterranean"/>
    <s v="Italy"/>
    <s v="La Spezia"/>
    <x v="63"/>
    <x v="0"/>
    <s v="Transhipment"/>
    <n v="1"/>
    <n v="2"/>
    <n v="7.1429999999999998"/>
  </r>
  <r>
    <s v="Import"/>
    <s v="Mediterranean"/>
    <s v="Italy"/>
    <s v="La Spezia"/>
    <x v="9"/>
    <x v="0"/>
    <s v="Transhipment"/>
    <n v="1"/>
    <n v="2"/>
    <n v="9.94"/>
  </r>
  <r>
    <s v="Import"/>
    <s v="Mediterranean"/>
    <s v="Italy"/>
    <s v="La Spezia"/>
    <x v="57"/>
    <x v="0"/>
    <s v="Direct"/>
    <n v="3"/>
    <n v="5"/>
    <n v="12.311299999999999"/>
  </r>
  <r>
    <s v="Import"/>
    <s v="Mediterranean"/>
    <s v="Italy"/>
    <s v="La Spezia"/>
    <x v="3"/>
    <x v="0"/>
    <s v="Direct"/>
    <n v="6"/>
    <n v="12"/>
    <n v="51.828899999999997"/>
  </r>
  <r>
    <s v="Import"/>
    <s v="Mediterranean"/>
    <s v="Italy"/>
    <s v="Maranello"/>
    <x v="31"/>
    <x v="0"/>
    <s v="Direct"/>
    <n v="4"/>
    <n v="4"/>
    <n v="88.720799999999997"/>
  </r>
  <r>
    <s v="Import"/>
    <s v="Mediterranean"/>
    <s v="Italy"/>
    <s v="Medesano"/>
    <x v="4"/>
    <x v="0"/>
    <s v="Direct"/>
    <n v="1"/>
    <n v="1"/>
    <n v="7.35"/>
  </r>
  <r>
    <s v="Import"/>
    <s v="Mediterranean"/>
    <s v="Italy"/>
    <s v="MELZO"/>
    <x v="31"/>
    <x v="0"/>
    <s v="Direct"/>
    <n v="1"/>
    <n v="2"/>
    <n v="23.150099999999998"/>
  </r>
  <r>
    <s v="Import"/>
    <s v="Mediterranean"/>
    <s v="Italy"/>
    <s v="MELZO"/>
    <x v="59"/>
    <x v="0"/>
    <s v="Transhipment"/>
    <n v="2"/>
    <n v="4"/>
    <n v="32.230800000000002"/>
  </r>
  <r>
    <s v="Import"/>
    <s v="Mediterranean"/>
    <s v="Greece"/>
    <s v="Thessaloniki"/>
    <x v="63"/>
    <x v="0"/>
    <s v="Direct"/>
    <n v="1"/>
    <n v="2"/>
    <n v="16.441600000000001"/>
  </r>
  <r>
    <s v="Import"/>
    <s v="Mediterranean"/>
    <s v="Italy"/>
    <s v="Ancona"/>
    <x v="27"/>
    <x v="0"/>
    <s v="Direct"/>
    <n v="3"/>
    <n v="6"/>
    <n v="76.12"/>
  </r>
  <r>
    <s v="Import"/>
    <s v="Mediterranean"/>
    <s v="Italy"/>
    <s v="Ancona"/>
    <x v="11"/>
    <x v="0"/>
    <s v="Direct"/>
    <n v="4"/>
    <n v="6"/>
    <n v="22.651"/>
  </r>
  <r>
    <s v="Import"/>
    <s v="Mediterranean"/>
    <s v="Italy"/>
    <s v="Ancona"/>
    <x v="16"/>
    <x v="0"/>
    <s v="Direct"/>
    <n v="1"/>
    <n v="2"/>
    <n v="15.744999999999999"/>
  </r>
  <r>
    <s v="Import"/>
    <s v="Mediterranean"/>
    <s v="Italy"/>
    <s v="Ancona"/>
    <x v="2"/>
    <x v="0"/>
    <s v="Direct"/>
    <n v="1"/>
    <n v="2"/>
    <n v="16.966699999999999"/>
  </r>
  <r>
    <s v="Import"/>
    <s v="Mediterranean"/>
    <s v="Italy"/>
    <s v="Ancona"/>
    <x v="57"/>
    <x v="0"/>
    <s v="Direct"/>
    <n v="1"/>
    <n v="1"/>
    <n v="3.4098999999999999"/>
  </r>
  <r>
    <s v="Import"/>
    <s v="Mediterranean"/>
    <s v="Italy"/>
    <s v="Bari"/>
    <x v="4"/>
    <x v="0"/>
    <s v="Direct"/>
    <n v="2"/>
    <n v="2"/>
    <n v="7.86"/>
  </r>
  <r>
    <s v="Import"/>
    <s v="Mediterranean"/>
    <s v="Italy"/>
    <s v="Caldongo"/>
    <x v="31"/>
    <x v="0"/>
    <s v="Direct"/>
    <n v="2"/>
    <n v="2"/>
    <n v="43.25"/>
  </r>
  <r>
    <s v="Import"/>
    <s v="Mediterranean"/>
    <s v="Italy"/>
    <s v="Caldongo"/>
    <x v="25"/>
    <x v="0"/>
    <s v="Direct"/>
    <n v="2"/>
    <n v="4"/>
    <n v="10.0525"/>
  </r>
  <r>
    <s v="Import"/>
    <s v="Mediterranean"/>
    <s v="Italy"/>
    <s v="Carrara"/>
    <x v="31"/>
    <x v="0"/>
    <s v="Direct"/>
    <n v="1"/>
    <n v="1"/>
    <n v="23.9"/>
  </r>
  <r>
    <s v="Import"/>
    <s v="Mediterranean"/>
    <s v="Italy"/>
    <s v="Casalgrande"/>
    <x v="31"/>
    <x v="0"/>
    <s v="Direct"/>
    <n v="1"/>
    <n v="1"/>
    <n v="22"/>
  </r>
  <r>
    <s v="Import"/>
    <s v="Mediterranean"/>
    <s v="Italy"/>
    <s v="Castelnuovo Rangone"/>
    <x v="63"/>
    <x v="0"/>
    <s v="Direct"/>
    <n v="2"/>
    <n v="2"/>
    <n v="26.083300000000001"/>
  </r>
  <r>
    <s v="Import"/>
    <s v="Mediterranean"/>
    <s v="Italy"/>
    <s v="CASTIGLIONE DELLE STIVIERE"/>
    <x v="6"/>
    <x v="0"/>
    <s v="Direct"/>
    <n v="1"/>
    <n v="1"/>
    <n v="17.64"/>
  </r>
  <r>
    <s v="Import"/>
    <s v="Mediterranean"/>
    <s v="Italy"/>
    <s v="Chiampo"/>
    <x v="25"/>
    <x v="0"/>
    <s v="Direct"/>
    <n v="2"/>
    <n v="3"/>
    <n v="6.0319000000000003"/>
  </r>
  <r>
    <s v="Import"/>
    <s v="Mediterranean"/>
    <s v="Italy"/>
    <s v="Civitavecchia"/>
    <x v="3"/>
    <x v="1"/>
    <s v="Direct"/>
    <n v="7"/>
    <n v="0"/>
    <n v="16.149999999999999"/>
  </r>
  <r>
    <s v="Import"/>
    <s v="Mediterranean"/>
    <s v="Italy"/>
    <s v="Copparo"/>
    <x v="11"/>
    <x v="0"/>
    <s v="Direct"/>
    <n v="1"/>
    <n v="1"/>
    <n v="5.5464000000000002"/>
  </r>
  <r>
    <s v="Import"/>
    <s v="Mediterranean"/>
    <s v="Italy"/>
    <s v="CORTENOVA"/>
    <x v="31"/>
    <x v="0"/>
    <s v="Direct"/>
    <n v="1"/>
    <n v="1"/>
    <n v="21.07"/>
  </r>
  <r>
    <s v="Import"/>
    <s v="Mediterranean"/>
    <s v="Italy"/>
    <s v="CORTENOVA"/>
    <x v="4"/>
    <x v="0"/>
    <s v="Direct"/>
    <n v="1"/>
    <n v="2"/>
    <n v="4.952"/>
  </r>
  <r>
    <s v="Import"/>
    <s v="Mediterranean"/>
    <s v="Italy"/>
    <s v="CORTENOVA"/>
    <x v="12"/>
    <x v="0"/>
    <s v="Direct"/>
    <n v="1"/>
    <n v="1"/>
    <n v="3.1846000000000001"/>
  </r>
  <r>
    <s v="Import"/>
    <s v="Mediterranean"/>
    <s v="Italy"/>
    <s v="Gambolo"/>
    <x v="4"/>
    <x v="0"/>
    <s v="Direct"/>
    <n v="1"/>
    <n v="2"/>
    <n v="2.5590999999999999"/>
  </r>
  <r>
    <s v="Import"/>
    <s v="Mediterranean"/>
    <s v="Italy"/>
    <s v="Genoa"/>
    <x v="84"/>
    <x v="0"/>
    <s v="Direct"/>
    <n v="1"/>
    <n v="1"/>
    <n v="6.85"/>
  </r>
  <r>
    <s v="Import"/>
    <s v="Mediterranean"/>
    <s v="Italy"/>
    <s v="Genoa"/>
    <x v="86"/>
    <x v="0"/>
    <s v="Direct"/>
    <n v="2"/>
    <n v="2"/>
    <n v="20.7485"/>
  </r>
  <r>
    <s v="Import"/>
    <s v="Mediterranean"/>
    <s v="Italy"/>
    <s v="Genoa"/>
    <x v="40"/>
    <x v="0"/>
    <s v="Direct"/>
    <n v="0"/>
    <n v="0"/>
    <n v="3.448"/>
  </r>
  <r>
    <s v="Import"/>
    <s v="Mediterranean"/>
    <s v="Italy"/>
    <s v="Genoa"/>
    <x v="17"/>
    <x v="0"/>
    <s v="Direct"/>
    <n v="0"/>
    <n v="0"/>
    <n v="0.86"/>
  </r>
  <r>
    <s v="Import"/>
    <s v="Mediterranean"/>
    <s v="Italy"/>
    <s v="Genoa"/>
    <x v="7"/>
    <x v="0"/>
    <s v="Direct"/>
    <n v="12"/>
    <n v="24"/>
    <n v="264.06369999999998"/>
  </r>
  <r>
    <s v="Import"/>
    <s v="Mediterranean"/>
    <s v="Italy"/>
    <s v="Genoa"/>
    <x v="46"/>
    <x v="0"/>
    <s v="Direct"/>
    <n v="3"/>
    <n v="3"/>
    <n v="56.164299999999997"/>
  </r>
  <r>
    <s v="Import"/>
    <s v="Mediterranean"/>
    <s v="Italy"/>
    <s v="Genoa"/>
    <x v="34"/>
    <x v="0"/>
    <s v="Direct"/>
    <n v="5"/>
    <n v="7"/>
    <n v="70.831000000000003"/>
  </r>
  <r>
    <s v="Import"/>
    <s v="Mediterranean"/>
    <s v="Italy"/>
    <s v="Genoa"/>
    <x v="89"/>
    <x v="0"/>
    <s v="Direct"/>
    <n v="3"/>
    <n v="3"/>
    <n v="54.597799999999999"/>
  </r>
  <r>
    <s v="Import"/>
    <s v="Mediterranean"/>
    <s v="Italy"/>
    <s v="Genoa"/>
    <x v="14"/>
    <x v="0"/>
    <s v="Direct"/>
    <n v="3"/>
    <n v="5"/>
    <n v="15.340999999999999"/>
  </r>
  <r>
    <s v="Import"/>
    <s v="Mediterranean"/>
    <s v="Italy"/>
    <s v="Genoa"/>
    <x v="3"/>
    <x v="0"/>
    <s v="Direct"/>
    <n v="4"/>
    <n v="6"/>
    <n v="44.795999999999999"/>
  </r>
  <r>
    <s v="Import"/>
    <s v="Mediterranean"/>
    <s v="Italy"/>
    <s v="Gioia Tauro"/>
    <x v="63"/>
    <x v="0"/>
    <s v="Direct"/>
    <n v="1"/>
    <n v="1"/>
    <n v="5.6902999999999997"/>
  </r>
  <r>
    <s v="Import"/>
    <s v="Mediterranean"/>
    <s v="Italy"/>
    <s v="Italy - other"/>
    <x v="25"/>
    <x v="0"/>
    <s v="Direct"/>
    <n v="7"/>
    <n v="11"/>
    <n v="18.048999999999999"/>
  </r>
  <r>
    <s v="Import"/>
    <s v="Mediterranean"/>
    <s v="Italy"/>
    <s v="Italy - other"/>
    <x v="4"/>
    <x v="0"/>
    <s v="Direct"/>
    <n v="15"/>
    <n v="24"/>
    <n v="87.298000000000002"/>
  </r>
  <r>
    <s v="Import"/>
    <s v="Mediterranean"/>
    <s v="Italy"/>
    <s v="Italy - other"/>
    <x v="26"/>
    <x v="0"/>
    <s v="Direct"/>
    <n v="3"/>
    <n v="4"/>
    <n v="68.97"/>
  </r>
  <r>
    <s v="Import"/>
    <s v="Mediterranean"/>
    <s v="Italy"/>
    <s v="Italy - other"/>
    <x v="9"/>
    <x v="0"/>
    <s v="Direct"/>
    <n v="2"/>
    <n v="4"/>
    <n v="9.1140000000000008"/>
  </r>
  <r>
    <s v="Import"/>
    <s v="Mediterranean"/>
    <s v="Italy"/>
    <s v="La Spezia"/>
    <x v="27"/>
    <x v="0"/>
    <s v="Direct"/>
    <n v="1"/>
    <n v="1"/>
    <n v="4.0789"/>
  </r>
  <r>
    <s v="Import"/>
    <s v="Mediterranean"/>
    <s v="Italy"/>
    <s v="La Spezia"/>
    <x v="61"/>
    <x v="0"/>
    <s v="Direct"/>
    <n v="1"/>
    <n v="2"/>
    <n v="21.744"/>
  </r>
  <r>
    <s v="Import"/>
    <s v="Mediterranean"/>
    <s v="Italy"/>
    <s v="La Spezia"/>
    <x v="44"/>
    <x v="0"/>
    <s v="Direct"/>
    <n v="8"/>
    <n v="8"/>
    <n v="135.98519999999999"/>
  </r>
  <r>
    <s v="Import"/>
    <s v="Mediterranean"/>
    <s v="Italy"/>
    <s v="La Spezia"/>
    <x v="11"/>
    <x v="0"/>
    <s v="Direct"/>
    <n v="8"/>
    <n v="13"/>
    <n v="108.2734"/>
  </r>
  <r>
    <s v="Import"/>
    <s v="Mediterranean"/>
    <s v="Italy"/>
    <s v="La Spezia"/>
    <x v="12"/>
    <x v="0"/>
    <s v="Direct"/>
    <n v="3"/>
    <n v="5"/>
    <n v="10.689"/>
  </r>
  <r>
    <s v="Import"/>
    <s v="Mediterranean"/>
    <s v="Italy"/>
    <s v="La Spezia"/>
    <x v="28"/>
    <x v="0"/>
    <s v="Direct"/>
    <n v="5"/>
    <n v="8"/>
    <n v="11.186"/>
  </r>
  <r>
    <s v="Import"/>
    <s v="Mediterranean"/>
    <s v="Italy"/>
    <s v="La Spezia"/>
    <x v="66"/>
    <x v="0"/>
    <s v="Direct"/>
    <n v="8"/>
    <n v="13"/>
    <n v="170.1825"/>
  </r>
  <r>
    <s v="Import"/>
    <s v="Mediterranean"/>
    <s v="Italy"/>
    <s v="La Spezia"/>
    <x v="63"/>
    <x v="0"/>
    <s v="Direct"/>
    <n v="20"/>
    <n v="28"/>
    <n v="364.07170000000002"/>
  </r>
  <r>
    <s v="Import"/>
    <s v="Mediterranean"/>
    <s v="Italy"/>
    <s v="La Spezia"/>
    <x v="16"/>
    <x v="0"/>
    <s v="Direct"/>
    <n v="7"/>
    <n v="10"/>
    <n v="112.991"/>
  </r>
  <r>
    <s v="Import"/>
    <s v="Mediterranean"/>
    <s v="Italy"/>
    <s v="La Spezia"/>
    <x v="59"/>
    <x v="0"/>
    <s v="Direct"/>
    <n v="4"/>
    <n v="7"/>
    <n v="31.850999999999999"/>
  </r>
  <r>
    <s v="Import"/>
    <s v="Mediterranean"/>
    <s v="Italy"/>
    <s v="La Spezia"/>
    <x v="0"/>
    <x v="0"/>
    <s v="Direct"/>
    <n v="3"/>
    <n v="4"/>
    <n v="25.1"/>
  </r>
  <r>
    <s v="Import"/>
    <s v="Mediterranean"/>
    <s v="Italy"/>
    <s v="La Spezia"/>
    <x v="88"/>
    <x v="0"/>
    <s v="Direct"/>
    <n v="1"/>
    <n v="2"/>
    <n v="18.88"/>
  </r>
  <r>
    <s v="Import"/>
    <s v="Mediterranean"/>
    <s v="Italy"/>
    <s v="La Spezia"/>
    <x v="53"/>
    <x v="0"/>
    <s v="Direct"/>
    <n v="5"/>
    <n v="5"/>
    <n v="61.845500000000001"/>
  </r>
  <r>
    <s v="Import"/>
    <s v="Mediterranean"/>
    <s v="Italy"/>
    <s v="Livorno"/>
    <x v="4"/>
    <x v="1"/>
    <s v="Direct"/>
    <n v="13"/>
    <n v="0"/>
    <n v="118.664"/>
  </r>
  <r>
    <s v="Import"/>
    <s v="Mediterranean"/>
    <s v="Italy"/>
    <s v="MELZO"/>
    <x v="4"/>
    <x v="0"/>
    <s v="Direct"/>
    <n v="3"/>
    <n v="6"/>
    <n v="47.429099999999998"/>
  </r>
  <r>
    <s v="Import"/>
    <s v="Mediterranean"/>
    <s v="Italy"/>
    <s v="MELZO"/>
    <x v="14"/>
    <x v="0"/>
    <s v="Direct"/>
    <n v="1"/>
    <n v="2"/>
    <n v="21.256399999999999"/>
  </r>
  <r>
    <s v="Import"/>
    <s v="Mediterranean"/>
    <s v="Italy"/>
    <s v="Musile di Piave"/>
    <x v="20"/>
    <x v="0"/>
    <s v="Direct"/>
    <n v="1"/>
    <n v="1"/>
    <n v="3.6324999999999998"/>
  </r>
  <r>
    <s v="Import"/>
    <s v="Mediterranean"/>
    <s v="Italy"/>
    <s v="Naples"/>
    <x v="31"/>
    <x v="0"/>
    <s v="Direct"/>
    <n v="6"/>
    <n v="7"/>
    <n v="109.4551"/>
  </r>
  <r>
    <s v="Import"/>
    <s v="Mediterranean"/>
    <s v="Italy"/>
    <s v="Naples"/>
    <x v="61"/>
    <x v="0"/>
    <s v="Direct"/>
    <n v="2"/>
    <n v="3"/>
    <n v="13.8438"/>
  </r>
  <r>
    <s v="Import"/>
    <s v="Mediterranean"/>
    <s v="Italy"/>
    <s v="Naples"/>
    <x v="44"/>
    <x v="0"/>
    <s v="Direct"/>
    <n v="123"/>
    <n v="125"/>
    <n v="2573.8263999999999"/>
  </r>
  <r>
    <s v="Import"/>
    <s v="Mediterranean"/>
    <s v="Italy"/>
    <s v="Naples"/>
    <x v="11"/>
    <x v="0"/>
    <s v="Direct"/>
    <n v="4"/>
    <n v="5"/>
    <n v="62.323399999999999"/>
  </r>
  <r>
    <s v="Import"/>
    <s v="Mediterranean"/>
    <s v="Italy"/>
    <s v="Naples"/>
    <x v="12"/>
    <x v="0"/>
    <s v="Direct"/>
    <n v="0"/>
    <n v="0"/>
    <n v="6.4600000000000005E-2"/>
  </r>
  <r>
    <s v="Import"/>
    <s v="Mediterranean"/>
    <s v="Italy"/>
    <s v="Naples"/>
    <x v="66"/>
    <x v="0"/>
    <s v="Direct"/>
    <n v="2"/>
    <n v="2"/>
    <n v="32.190399999999997"/>
  </r>
  <r>
    <s v="Import"/>
    <s v="Mediterranean"/>
    <s v="Italy"/>
    <s v="Naples"/>
    <x v="59"/>
    <x v="0"/>
    <s v="Direct"/>
    <n v="1"/>
    <n v="1"/>
    <n v="12.06"/>
  </r>
  <r>
    <s v="Import"/>
    <s v="Mediterranean"/>
    <s v="Italy"/>
    <s v="Naples"/>
    <x v="15"/>
    <x v="0"/>
    <s v="Direct"/>
    <n v="1"/>
    <n v="1"/>
    <n v="3.15"/>
  </r>
  <r>
    <s v="Import"/>
    <s v="Mediterranean"/>
    <s v="Italy"/>
    <s v="Naples"/>
    <x v="0"/>
    <x v="0"/>
    <s v="Direct"/>
    <n v="1"/>
    <n v="1"/>
    <n v="14.009"/>
  </r>
  <r>
    <s v="Import"/>
    <s v="Mediterranean"/>
    <s v="Italy"/>
    <s v="Naples"/>
    <x v="2"/>
    <x v="0"/>
    <s v="Direct"/>
    <n v="1"/>
    <n v="2"/>
    <n v="6.3559999999999999"/>
  </r>
  <r>
    <s v="Import"/>
    <s v="Mediterranean"/>
    <s v="Italy"/>
    <s v="Naples"/>
    <x v="6"/>
    <x v="0"/>
    <s v="Direct"/>
    <n v="6"/>
    <n v="6"/>
    <n v="77.173599999999993"/>
  </r>
  <r>
    <s v="Import"/>
    <s v="Mediterranean"/>
    <s v="Italy"/>
    <s v="Naples"/>
    <x v="40"/>
    <x v="0"/>
    <s v="Direct"/>
    <n v="0"/>
    <n v="0"/>
    <n v="3.5844"/>
  </r>
  <r>
    <s v="Import"/>
    <s v="Mediterranean"/>
    <s v="Italy"/>
    <s v="Naples"/>
    <x v="21"/>
    <x v="0"/>
    <s v="Direct"/>
    <n v="1"/>
    <n v="1"/>
    <n v="29.434999999999999"/>
  </r>
  <r>
    <s v="Import"/>
    <s v="Mediterranean"/>
    <s v="Italy"/>
    <s v="Naples"/>
    <x v="25"/>
    <x v="0"/>
    <s v="Direct"/>
    <n v="1"/>
    <n v="2"/>
    <n v="5.3330000000000002"/>
  </r>
  <r>
    <s v="Import"/>
    <s v="Mediterranean"/>
    <s v="Italy"/>
    <s v="Naples"/>
    <x v="4"/>
    <x v="0"/>
    <s v="Direct"/>
    <n v="14"/>
    <n v="18"/>
    <n v="234.79140000000001"/>
  </r>
  <r>
    <s v="Import"/>
    <s v="Mediterranean"/>
    <s v="Italy"/>
    <s v="Naples"/>
    <x v="63"/>
    <x v="0"/>
    <s v="Direct"/>
    <n v="22"/>
    <n v="27"/>
    <n v="404.42169999999999"/>
  </r>
  <r>
    <s v="Import"/>
    <s v="Mediterranean"/>
    <s v="Italy"/>
    <s v="Naples"/>
    <x v="89"/>
    <x v="0"/>
    <s v="Direct"/>
    <n v="0"/>
    <n v="0"/>
    <n v="2.8144"/>
  </r>
  <r>
    <s v="Import"/>
    <s v="Mediterranean"/>
    <s v="Italy"/>
    <s v="Novedrate"/>
    <x v="25"/>
    <x v="0"/>
    <s v="Direct"/>
    <n v="2"/>
    <n v="2"/>
    <n v="10.32"/>
  </r>
  <r>
    <s v="Import"/>
    <s v="Mediterranean"/>
    <s v="Italy"/>
    <s v="Pianezze"/>
    <x v="11"/>
    <x v="0"/>
    <s v="Direct"/>
    <n v="1"/>
    <n v="1"/>
    <n v="19.902000000000001"/>
  </r>
  <r>
    <s v="Import"/>
    <s v="Mediterranean"/>
    <s v="Italy"/>
    <s v="PIOLTELLO"/>
    <x v="0"/>
    <x v="0"/>
    <s v="Direct"/>
    <n v="1"/>
    <n v="2"/>
    <n v="3.52"/>
  </r>
  <r>
    <s v="Import"/>
    <s v="Mediterranean"/>
    <s v="Italy"/>
    <s v="Ravenna"/>
    <x v="11"/>
    <x v="0"/>
    <s v="Direct"/>
    <n v="1"/>
    <n v="2"/>
    <n v="15.77"/>
  </r>
  <r>
    <s v="Import"/>
    <s v="Mediterranean"/>
    <s v="Italy"/>
    <s v="Ravenna"/>
    <x v="14"/>
    <x v="0"/>
    <s v="Direct"/>
    <n v="1"/>
    <n v="2"/>
    <n v="6.46"/>
  </r>
  <r>
    <s v="Import"/>
    <s v="Mediterranean"/>
    <s v="Italy"/>
    <s v="REGGIO NELL' EMILIA"/>
    <x v="63"/>
    <x v="0"/>
    <s v="Direct"/>
    <n v="1"/>
    <n v="1"/>
    <n v="14.396599999999999"/>
  </r>
  <r>
    <s v="Import"/>
    <s v="Mediterranean"/>
    <s v="Italy"/>
    <s v="Rosa"/>
    <x v="11"/>
    <x v="0"/>
    <s v="Transhipment"/>
    <n v="1"/>
    <n v="2"/>
    <n v="8.1371000000000002"/>
  </r>
  <r>
    <s v="Import"/>
    <s v="Mediterranean"/>
    <s v="Italy"/>
    <s v="Sandrigo"/>
    <x v="4"/>
    <x v="0"/>
    <s v="Direct"/>
    <n v="1"/>
    <n v="2"/>
    <n v="8.59"/>
  </r>
  <r>
    <s v="Import"/>
    <s v="Mediterranean"/>
    <s v="Italy"/>
    <s v="Sarcedo"/>
    <x v="4"/>
    <x v="0"/>
    <s v="Direct"/>
    <n v="1"/>
    <n v="1"/>
    <n v="4.5010000000000003"/>
  </r>
  <r>
    <s v="Import"/>
    <s v="Mediterranean"/>
    <s v="Italy"/>
    <s v="SASSUOLO"/>
    <x v="31"/>
    <x v="0"/>
    <s v="Direct"/>
    <n v="19"/>
    <n v="19"/>
    <n v="434.89030000000002"/>
  </r>
  <r>
    <s v="Import"/>
    <s v="Mediterranean"/>
    <s v="Italy"/>
    <s v="Soave"/>
    <x v="4"/>
    <x v="0"/>
    <s v="Direct"/>
    <n v="2"/>
    <n v="2"/>
    <n v="25.36"/>
  </r>
  <r>
    <s v="Import"/>
    <s v="Mediterranean"/>
    <s v="Italy"/>
    <s v="Toano"/>
    <x v="31"/>
    <x v="0"/>
    <s v="Direct"/>
    <n v="11"/>
    <n v="11"/>
    <n v="224.0865"/>
  </r>
  <r>
    <s v="Import"/>
    <s v="Mediterranean"/>
    <s v="Italy"/>
    <s v="Trieste"/>
    <x v="62"/>
    <x v="0"/>
    <s v="Direct"/>
    <n v="1"/>
    <n v="2"/>
    <n v="23.432300000000001"/>
  </r>
  <r>
    <s v="Import"/>
    <s v="Mediterranean"/>
    <s v="Italy"/>
    <s v="Trieste"/>
    <x v="20"/>
    <x v="0"/>
    <s v="Direct"/>
    <n v="2"/>
    <n v="4"/>
    <n v="9.25"/>
  </r>
  <r>
    <s v="Import"/>
    <s v="Mediterranean"/>
    <s v="Italy"/>
    <s v="Trieste"/>
    <x v="11"/>
    <x v="0"/>
    <s v="Direct"/>
    <n v="5"/>
    <n v="5"/>
    <n v="112.91"/>
  </r>
  <r>
    <s v="Import"/>
    <s v="Mediterranean"/>
    <s v="Italy"/>
    <s v="Trieste"/>
    <x v="66"/>
    <x v="0"/>
    <s v="Direct"/>
    <n v="13"/>
    <n v="13"/>
    <n v="250.01089999999999"/>
  </r>
  <r>
    <s v="Import"/>
    <s v="Mediterranean"/>
    <s v="Italy"/>
    <s v="Trieste"/>
    <x v="16"/>
    <x v="0"/>
    <s v="Direct"/>
    <n v="1"/>
    <n v="1"/>
    <n v="2.1696"/>
  </r>
  <r>
    <s v="Import"/>
    <s v="Mediterranean"/>
    <s v="Italy"/>
    <s v="Venice"/>
    <x v="62"/>
    <x v="0"/>
    <s v="Direct"/>
    <n v="2"/>
    <n v="2"/>
    <n v="36.2438"/>
  </r>
  <r>
    <s v="Import"/>
    <s v="Mediterranean"/>
    <s v="Italy"/>
    <s v="Venice"/>
    <x v="20"/>
    <x v="0"/>
    <s v="Direct"/>
    <n v="5"/>
    <n v="6"/>
    <n v="18.406199999999998"/>
  </r>
  <r>
    <s v="Import"/>
    <s v="Mediterranean"/>
    <s v="Italy"/>
    <s v="Venice"/>
    <x v="11"/>
    <x v="0"/>
    <s v="Direct"/>
    <n v="2"/>
    <n v="4"/>
    <n v="21.716000000000001"/>
  </r>
  <r>
    <s v="Import"/>
    <s v="Mediterranean"/>
    <s v="Italy"/>
    <s v="Venice"/>
    <x v="12"/>
    <x v="0"/>
    <s v="Direct"/>
    <n v="1"/>
    <n v="1"/>
    <n v="7.97"/>
  </r>
  <r>
    <s v="Import"/>
    <s v="Mediterranean"/>
    <s v="Italy"/>
    <s v="Venice"/>
    <x v="2"/>
    <x v="0"/>
    <s v="Direct"/>
    <n v="2"/>
    <n v="4"/>
    <n v="22.07"/>
  </r>
  <r>
    <s v="Import"/>
    <s v="Mediterranean"/>
    <s v="Italy"/>
    <s v="Venice"/>
    <x v="14"/>
    <x v="0"/>
    <s v="Direct"/>
    <n v="1"/>
    <n v="2"/>
    <n v="3.8029999999999999"/>
  </r>
  <r>
    <s v="Import"/>
    <s v="Mediterranean"/>
    <s v="Italy"/>
    <s v="Vicenza"/>
    <x v="7"/>
    <x v="0"/>
    <s v="Direct"/>
    <n v="1"/>
    <n v="1"/>
    <n v="12.848000000000001"/>
  </r>
  <r>
    <s v="Import"/>
    <s v="Mediterranean"/>
    <s v="Slovakia"/>
    <s v="Slovakia - Other"/>
    <x v="4"/>
    <x v="0"/>
    <s v="Direct"/>
    <n v="4"/>
    <n v="4"/>
    <n v="11.125400000000001"/>
  </r>
  <r>
    <s v="Import"/>
    <s v="Mediterranean"/>
    <s v="Italy"/>
    <s v="Naples"/>
    <x v="53"/>
    <x v="0"/>
    <s v="Direct"/>
    <n v="1"/>
    <n v="1"/>
    <n v="10.042"/>
  </r>
  <r>
    <s v="Import"/>
    <s v="Mediterranean"/>
    <s v="Italy"/>
    <s v="Ponte di Barbarano"/>
    <x v="0"/>
    <x v="0"/>
    <s v="Direct"/>
    <n v="1"/>
    <n v="2"/>
    <n v="2.4504000000000001"/>
  </r>
  <r>
    <s v="Import"/>
    <s v="Mediterranean"/>
    <s v="Italy"/>
    <s v="Porto Garibaldi"/>
    <x v="63"/>
    <x v="0"/>
    <s v="Direct"/>
    <n v="2"/>
    <n v="2"/>
    <n v="39.06"/>
  </r>
  <r>
    <s v="Import"/>
    <s v="Mediterranean"/>
    <s v="Italy"/>
    <s v="Potenza"/>
    <x v="4"/>
    <x v="0"/>
    <s v="Direct"/>
    <n v="3"/>
    <n v="3"/>
    <n v="72.739999999999995"/>
  </r>
  <r>
    <s v="Import"/>
    <s v="Mediterranean"/>
    <s v="Italy"/>
    <s v="Rubiera"/>
    <x v="31"/>
    <x v="0"/>
    <s v="Direct"/>
    <n v="8"/>
    <n v="8"/>
    <n v="175.51320000000001"/>
  </r>
  <r>
    <s v="Import"/>
    <s v="Mediterranean"/>
    <s v="Italy"/>
    <s v="Rubiera"/>
    <x v="12"/>
    <x v="0"/>
    <s v="Direct"/>
    <n v="1"/>
    <n v="1"/>
    <n v="3.5190000000000001"/>
  </r>
  <r>
    <s v="Import"/>
    <s v="Mediterranean"/>
    <s v="Italy"/>
    <s v="Salerno"/>
    <x v="25"/>
    <x v="0"/>
    <s v="Direct"/>
    <n v="3"/>
    <n v="6"/>
    <n v="9.0333000000000006"/>
  </r>
  <r>
    <s v="Import"/>
    <s v="Mediterranean"/>
    <s v="Italy"/>
    <s v="Salerno"/>
    <x v="4"/>
    <x v="0"/>
    <s v="Direct"/>
    <n v="7"/>
    <n v="11"/>
    <n v="56.988500000000002"/>
  </r>
  <r>
    <s v="Import"/>
    <s v="Mediterranean"/>
    <s v="Italy"/>
    <s v="Salerno"/>
    <x v="26"/>
    <x v="0"/>
    <s v="Direct"/>
    <n v="1"/>
    <n v="1"/>
    <n v="11.632"/>
  </r>
  <r>
    <s v="Import"/>
    <s v="Mediterranean"/>
    <s v="Italy"/>
    <s v="San Bonifacio"/>
    <x v="4"/>
    <x v="0"/>
    <s v="Direct"/>
    <n v="1"/>
    <n v="1"/>
    <n v="7.827"/>
  </r>
  <r>
    <s v="Import"/>
    <s v="Mediterranean"/>
    <s v="Italy"/>
    <s v="San Cesario sul Panaro"/>
    <x v="11"/>
    <x v="0"/>
    <s v="Direct"/>
    <n v="1"/>
    <n v="1"/>
    <n v="2.9702000000000002"/>
  </r>
  <r>
    <s v="Import"/>
    <s v="Mediterranean"/>
    <s v="Italy"/>
    <s v="SASSUOLO"/>
    <x v="25"/>
    <x v="0"/>
    <s v="Direct"/>
    <n v="4"/>
    <n v="6"/>
    <n v="40.867899999999999"/>
  </r>
  <r>
    <s v="Import"/>
    <s v="Mediterranean"/>
    <s v="Italy"/>
    <s v="Savona"/>
    <x v="28"/>
    <x v="1"/>
    <s v="Direct"/>
    <n v="5"/>
    <n v="0"/>
    <n v="5.2869999999999999"/>
  </r>
  <r>
    <s v="Import"/>
    <s v="Mediterranean"/>
    <s v="Italy"/>
    <s v="TARANTO"/>
    <x v="25"/>
    <x v="0"/>
    <s v="Direct"/>
    <n v="1"/>
    <n v="2"/>
    <n v="3.3087"/>
  </r>
  <r>
    <s v="Import"/>
    <s v="Mediterranean"/>
    <s v="Italy"/>
    <s v="Telgate"/>
    <x v="31"/>
    <x v="0"/>
    <s v="Direct"/>
    <n v="1"/>
    <n v="1"/>
    <n v="18.266999999999999"/>
  </r>
  <r>
    <s v="Import"/>
    <s v="Mediterranean"/>
    <s v="Italy"/>
    <s v="Trieste"/>
    <x v="75"/>
    <x v="0"/>
    <s v="Direct"/>
    <n v="3"/>
    <n v="6"/>
    <n v="40.14"/>
  </r>
  <r>
    <s v="Import"/>
    <s v="Mediterranean"/>
    <s v="Italy"/>
    <s v="Uboldo"/>
    <x v="4"/>
    <x v="0"/>
    <s v="Direct"/>
    <n v="2"/>
    <n v="4"/>
    <n v="6.016"/>
  </r>
  <r>
    <s v="Import"/>
    <s v="Mediterranean"/>
    <s v="Italy"/>
    <s v="Venice"/>
    <x v="31"/>
    <x v="0"/>
    <s v="Direct"/>
    <n v="20"/>
    <n v="26"/>
    <n v="464.53"/>
  </r>
  <r>
    <s v="Import"/>
    <s v="Mediterranean"/>
    <s v="Italy"/>
    <s v="Venice"/>
    <x v="25"/>
    <x v="0"/>
    <s v="Direct"/>
    <n v="7"/>
    <n v="11"/>
    <n v="54.317900000000002"/>
  </r>
  <r>
    <s v="Import"/>
    <s v="Mediterranean"/>
    <s v="Italy"/>
    <s v="Venice"/>
    <x v="4"/>
    <x v="0"/>
    <s v="Direct"/>
    <n v="16"/>
    <n v="25"/>
    <n v="141.64779999999999"/>
  </r>
  <r>
    <s v="Import"/>
    <s v="Mediterranean"/>
    <s v="Italy"/>
    <s v="Venice"/>
    <x v="66"/>
    <x v="0"/>
    <s v="Direct"/>
    <n v="2"/>
    <n v="4"/>
    <n v="39.159999999999997"/>
  </r>
  <r>
    <s v="Import"/>
    <s v="Mediterranean"/>
    <s v="Italy"/>
    <s v="Venice"/>
    <x v="59"/>
    <x v="0"/>
    <s v="Direct"/>
    <n v="1"/>
    <n v="1"/>
    <n v="15.56"/>
  </r>
  <r>
    <s v="Import"/>
    <s v="Mediterranean"/>
    <s v="Italy"/>
    <s v="Venice"/>
    <x v="0"/>
    <x v="0"/>
    <s v="Direct"/>
    <n v="1"/>
    <n v="2"/>
    <n v="2.8401999999999998"/>
  </r>
  <r>
    <s v="Import"/>
    <s v="Mediterranean"/>
    <s v="Italy"/>
    <s v="Venice"/>
    <x v="53"/>
    <x v="0"/>
    <s v="Direct"/>
    <n v="3"/>
    <n v="3"/>
    <n v="41.22"/>
  </r>
  <r>
    <s v="Import"/>
    <s v="Mediterranean"/>
    <s v="Italy"/>
    <s v="Verona"/>
    <x v="86"/>
    <x v="0"/>
    <s v="Direct"/>
    <n v="1"/>
    <n v="2"/>
    <n v="13.494999999999999"/>
  </r>
  <r>
    <s v="Import"/>
    <s v="Mediterranean"/>
    <s v="Italy"/>
    <s v="Viadana"/>
    <x v="19"/>
    <x v="0"/>
    <s v="Direct"/>
    <n v="1"/>
    <n v="1"/>
    <n v="10.26"/>
  </r>
  <r>
    <s v="Import"/>
    <s v="Mediterranean"/>
    <s v="Slovenia"/>
    <s v="KOPER"/>
    <x v="75"/>
    <x v="0"/>
    <s v="Direct"/>
    <n v="1"/>
    <n v="2"/>
    <n v="6.2923999999999998"/>
  </r>
  <r>
    <s v="Import"/>
    <s v="Mediterranean"/>
    <s v="Slovenia"/>
    <s v="KOPER"/>
    <x v="20"/>
    <x v="0"/>
    <s v="Direct"/>
    <n v="22"/>
    <n v="43"/>
    <n v="176.17769999999999"/>
  </r>
  <r>
    <s v="Import"/>
    <s v="Mediterranean"/>
    <s v="Turkey"/>
    <s v="ALIAGA"/>
    <x v="6"/>
    <x v="0"/>
    <s v="Direct"/>
    <n v="6"/>
    <n v="6"/>
    <n v="129.91200000000001"/>
  </r>
  <r>
    <s v="Import"/>
    <s v="Mediterranean"/>
    <s v="Turkey"/>
    <s v="ALIAGA"/>
    <x v="44"/>
    <x v="0"/>
    <s v="Direct"/>
    <n v="7"/>
    <n v="7"/>
    <n v="125.4688"/>
  </r>
  <r>
    <s v="Import"/>
    <s v="Mediterranean"/>
    <s v="Turkey"/>
    <s v="ALIAGA"/>
    <x v="11"/>
    <x v="0"/>
    <s v="Direct"/>
    <n v="2"/>
    <n v="2"/>
    <n v="4"/>
  </r>
  <r>
    <s v="Import"/>
    <s v="Mediterranean"/>
    <s v="Slovenia"/>
    <s v="KOPER"/>
    <x v="4"/>
    <x v="0"/>
    <s v="Direct"/>
    <n v="8"/>
    <n v="14"/>
    <n v="104.7002"/>
  </r>
  <r>
    <s v="Import"/>
    <s v="Mediterranean"/>
    <s v="Slovenia"/>
    <s v="KOPER"/>
    <x v="34"/>
    <x v="0"/>
    <s v="Direct"/>
    <n v="1"/>
    <n v="2"/>
    <n v="2.72"/>
  </r>
  <r>
    <s v="Import"/>
    <s v="Mediterranean"/>
    <s v="Turkey"/>
    <s v="ALIAGA"/>
    <x v="31"/>
    <x v="0"/>
    <s v="Direct"/>
    <n v="43"/>
    <n v="43"/>
    <n v="1083.0265999999999"/>
  </r>
  <r>
    <s v="Import"/>
    <s v="Mediterranean"/>
    <s v="Turkey"/>
    <s v="Gemlik"/>
    <x v="4"/>
    <x v="1"/>
    <s v="Direct"/>
    <n v="125"/>
    <n v="0"/>
    <n v="1346.4717000000001"/>
  </r>
  <r>
    <s v="Import"/>
    <s v="Mediterranean"/>
    <s v="Turkey"/>
    <s v="Gemlik"/>
    <x v="4"/>
    <x v="0"/>
    <s v="Direct"/>
    <n v="12"/>
    <n v="23"/>
    <n v="177.505"/>
  </r>
  <r>
    <s v="Import"/>
    <s v="Mediterranean"/>
    <s v="Turkey"/>
    <s v="Istanbul"/>
    <x v="6"/>
    <x v="0"/>
    <s v="Direct"/>
    <n v="1"/>
    <n v="1"/>
    <n v="6.8"/>
  </r>
  <r>
    <s v="Import"/>
    <s v="Mediterranean"/>
    <s v="Turkey"/>
    <s v="Istanbul"/>
    <x v="59"/>
    <x v="0"/>
    <s v="Direct"/>
    <n v="0"/>
    <n v="0"/>
    <n v="4.875"/>
  </r>
  <r>
    <s v="Import"/>
    <s v="Mediterranean"/>
    <s v="Turkey"/>
    <s v="Istanbul"/>
    <x v="9"/>
    <x v="0"/>
    <s v="Direct"/>
    <n v="1"/>
    <n v="2"/>
    <n v="0.314"/>
  </r>
  <r>
    <s v="Import"/>
    <s v="Mediterranean"/>
    <s v="Turkey"/>
    <s v="Izmir"/>
    <x v="20"/>
    <x v="0"/>
    <s v="Direct"/>
    <n v="1"/>
    <n v="2"/>
    <n v="7.3650000000000002"/>
  </r>
  <r>
    <s v="Import"/>
    <s v="Mediterranean"/>
    <s v="Turkey"/>
    <s v="Izmir"/>
    <x v="15"/>
    <x v="0"/>
    <s v="Direct"/>
    <n v="1"/>
    <n v="1"/>
    <n v="1.27"/>
  </r>
  <r>
    <s v="Import"/>
    <s v="Mediterranean"/>
    <s v="Turkey"/>
    <s v="IZMIT"/>
    <x v="6"/>
    <x v="0"/>
    <s v="Direct"/>
    <n v="6"/>
    <n v="6"/>
    <n v="145.596"/>
  </r>
  <r>
    <s v="Import"/>
    <s v="Mediterranean"/>
    <s v="Turkey"/>
    <s v="IZMIT"/>
    <x v="7"/>
    <x v="0"/>
    <s v="Direct"/>
    <n v="20"/>
    <n v="32"/>
    <n v="499.38"/>
  </r>
  <r>
    <s v="Import"/>
    <s v="Mediterranean"/>
    <s v="Turkey"/>
    <s v="IZMIT"/>
    <x v="57"/>
    <x v="0"/>
    <s v="Direct"/>
    <n v="1"/>
    <n v="1"/>
    <n v="4.21"/>
  </r>
  <r>
    <s v="Import"/>
    <s v="Mediterranean"/>
    <s v="Turkey"/>
    <s v="Korfez"/>
    <x v="0"/>
    <x v="0"/>
    <s v="Direct"/>
    <n v="1"/>
    <n v="2"/>
    <n v="14.48"/>
  </r>
  <r>
    <s v="Import"/>
    <s v="Mediterranean"/>
    <s v="Turkey"/>
    <s v="Mersin"/>
    <x v="25"/>
    <x v="0"/>
    <s v="Direct"/>
    <n v="2"/>
    <n v="3"/>
    <n v="11.95"/>
  </r>
  <r>
    <s v="Import"/>
    <s v="Mediterranean"/>
    <s v="Turkey"/>
    <s v="Mersin"/>
    <x v="4"/>
    <x v="0"/>
    <s v="Direct"/>
    <n v="2"/>
    <n v="3"/>
    <n v="8.8320000000000007"/>
  </r>
  <r>
    <s v="Import"/>
    <s v="Mediterranean"/>
    <s v="Turkey"/>
    <s v="Turkey - other"/>
    <x v="25"/>
    <x v="0"/>
    <s v="Direct"/>
    <n v="1"/>
    <n v="2"/>
    <n v="4.4589999999999996"/>
  </r>
  <r>
    <s v="Import"/>
    <s v="Mediterranean"/>
    <s v="Turkey"/>
    <s v="Yenikoy"/>
    <x v="28"/>
    <x v="1"/>
    <s v="Direct"/>
    <n v="15"/>
    <n v="0"/>
    <n v="30.96"/>
  </r>
  <r>
    <s v="Import"/>
    <s v="Mediterranean"/>
    <s v="Turkey"/>
    <s v="Yenikoy"/>
    <x v="3"/>
    <x v="1"/>
    <s v="Direct"/>
    <n v="19"/>
    <n v="0"/>
    <n v="42.531999999999996"/>
  </r>
  <r>
    <s v="Import"/>
    <s v="Middle East"/>
    <s v="Bahrain"/>
    <s v="Bahrain - other"/>
    <x v="39"/>
    <x v="0"/>
    <s v="Direct"/>
    <n v="2"/>
    <n v="4"/>
    <n v="46.68"/>
  </r>
  <r>
    <s v="Import"/>
    <s v="Middle East"/>
    <s v="Bahrain"/>
    <s v="Bahrain - other"/>
    <x v="11"/>
    <x v="0"/>
    <s v="Direct"/>
    <n v="1"/>
    <n v="1"/>
    <n v="10.316000000000001"/>
  </r>
  <r>
    <s v="Import"/>
    <s v="Middle East"/>
    <s v="Bahrain"/>
    <s v="Khalifa Bin Salman Pt"/>
    <x v="11"/>
    <x v="0"/>
    <s v="Direct"/>
    <n v="24"/>
    <n v="43"/>
    <n v="560.11400000000003"/>
  </r>
  <r>
    <s v="Import"/>
    <s v="Middle East"/>
    <s v="Bahrain"/>
    <s v="Khalifa Bin Salman Pt"/>
    <x v="29"/>
    <x v="0"/>
    <s v="Direct"/>
    <n v="3"/>
    <n v="3"/>
    <n v="75.213999999999999"/>
  </r>
  <r>
    <s v="Import"/>
    <s v="Middle East"/>
    <s v="Israel"/>
    <s v="Ashdod"/>
    <x v="4"/>
    <x v="0"/>
    <s v="Direct"/>
    <n v="4"/>
    <n v="7"/>
    <n v="24.565000000000001"/>
  </r>
  <r>
    <s v="Import"/>
    <s v="Middle East"/>
    <s v="Israel"/>
    <s v="Ashdod"/>
    <x v="19"/>
    <x v="0"/>
    <s v="Direct"/>
    <n v="4"/>
    <n v="4"/>
    <n v="98.016000000000005"/>
  </r>
  <r>
    <s v="Import"/>
    <s v="Middle East"/>
    <s v="Israel"/>
    <s v="Haifa"/>
    <x v="39"/>
    <x v="0"/>
    <s v="Direct"/>
    <n v="1"/>
    <n v="2"/>
    <n v="14.872"/>
  </r>
  <r>
    <s v="Import"/>
    <s v="Middle East"/>
    <s v="Israel"/>
    <s v="Haifa"/>
    <x v="11"/>
    <x v="0"/>
    <s v="Direct"/>
    <n v="3"/>
    <n v="5"/>
    <n v="23.681699999999999"/>
  </r>
  <r>
    <s v="Import"/>
    <s v="Middle East"/>
    <s v="Oman"/>
    <s v="Sohar"/>
    <x v="25"/>
    <x v="0"/>
    <s v="Direct"/>
    <n v="1"/>
    <n v="1"/>
    <n v="9.2620000000000005"/>
  </r>
  <r>
    <s v="Import"/>
    <s v="Middle East"/>
    <s v="Oman"/>
    <s v="Sohar"/>
    <x v="4"/>
    <x v="0"/>
    <s v="Direct"/>
    <n v="1"/>
    <n v="2"/>
    <n v="0.52900000000000003"/>
  </r>
  <r>
    <s v="Import"/>
    <s v="Middle East"/>
    <s v="Qatar"/>
    <s v="Hamad"/>
    <x v="4"/>
    <x v="0"/>
    <s v="Direct"/>
    <n v="1"/>
    <n v="1"/>
    <n v="4.9000000000000004"/>
  </r>
  <r>
    <s v="Import"/>
    <s v="Middle East"/>
    <s v="Qatar"/>
    <s v="Hamad"/>
    <x v="15"/>
    <x v="0"/>
    <s v="Direct"/>
    <n v="4"/>
    <n v="5"/>
    <n v="11.641999999999999"/>
  </r>
  <r>
    <s v="Import"/>
    <s v="Middle East"/>
    <s v="Saudi Arabia"/>
    <s v="Ad Dammam"/>
    <x v="85"/>
    <x v="0"/>
    <s v="Direct"/>
    <n v="1"/>
    <n v="1"/>
    <n v="12.394"/>
  </r>
  <r>
    <s v="Import"/>
    <s v="Middle East"/>
    <s v="Saudi Arabia"/>
    <s v="Ad Dammam"/>
    <x v="45"/>
    <x v="0"/>
    <s v="Direct"/>
    <n v="7"/>
    <n v="7"/>
    <n v="154.92099999999999"/>
  </r>
  <r>
    <s v="Import"/>
    <s v="Middle East"/>
    <s v="Saudi Arabia"/>
    <s v="Ad Dammam"/>
    <x v="11"/>
    <x v="0"/>
    <s v="Direct"/>
    <n v="9"/>
    <n v="18"/>
    <n v="229.83600000000001"/>
  </r>
  <r>
    <s v="Import"/>
    <s v="Middle East"/>
    <s v="Saudi Arabia"/>
    <s v="Ad Dammam"/>
    <x v="15"/>
    <x v="0"/>
    <s v="Direct"/>
    <n v="1"/>
    <n v="1"/>
    <n v="0.317"/>
  </r>
  <r>
    <s v="Import"/>
    <s v="Middle East"/>
    <s v="Saudi Arabia"/>
    <s v="Ad Dammam"/>
    <x v="0"/>
    <x v="0"/>
    <s v="Direct"/>
    <n v="1"/>
    <n v="2"/>
    <n v="15.11"/>
  </r>
  <r>
    <s v="Import"/>
    <s v="Middle East"/>
    <s v="Saudi Arabia"/>
    <s v="Ad Dammam"/>
    <x v="14"/>
    <x v="0"/>
    <s v="Direct"/>
    <n v="17"/>
    <n v="17"/>
    <n v="196.71279999999999"/>
  </r>
  <r>
    <s v="Import"/>
    <s v="Middle East"/>
    <s v="Saudi Arabia"/>
    <s v="Jubail"/>
    <x v="45"/>
    <x v="0"/>
    <s v="Direct"/>
    <n v="3"/>
    <n v="3"/>
    <n v="65.355000000000004"/>
  </r>
  <r>
    <s v="Import"/>
    <s v="Middle East"/>
    <s v="United Arab Emirates"/>
    <s v="Abu-Dhabi"/>
    <x v="27"/>
    <x v="0"/>
    <s v="Direct"/>
    <n v="44"/>
    <n v="47"/>
    <n v="778.80100000000004"/>
  </r>
  <r>
    <s v="Import"/>
    <s v="Middle East"/>
    <s v="United Arab Emirates"/>
    <s v="Arab Emirates - other"/>
    <x v="90"/>
    <x v="2"/>
    <s v="Direct"/>
    <n v="7"/>
    <n v="0"/>
    <n v="547357.63"/>
  </r>
  <r>
    <s v="Import"/>
    <s v="Middle East"/>
    <s v="United Arab Emirates"/>
    <s v="Jebel Ali"/>
    <x v="6"/>
    <x v="0"/>
    <s v="Direct"/>
    <n v="9"/>
    <n v="10"/>
    <n v="115.2872"/>
  </r>
  <r>
    <s v="Import"/>
    <s v="Middle East"/>
    <s v="United Arab Emirates"/>
    <s v="Jebel Ali"/>
    <x v="75"/>
    <x v="0"/>
    <s v="Direct"/>
    <n v="9"/>
    <n v="17"/>
    <n v="78.948999999999998"/>
  </r>
  <r>
    <s v="Import"/>
    <s v="Middle East"/>
    <s v="United Arab Emirates"/>
    <s v="Jebel Ali"/>
    <x v="21"/>
    <x v="0"/>
    <s v="Direct"/>
    <n v="1"/>
    <n v="2"/>
    <n v="23.1"/>
  </r>
  <r>
    <s v="Import"/>
    <s v="Middle East"/>
    <s v="United Arab Emirates"/>
    <s v="Jebel Ali"/>
    <x v="25"/>
    <x v="0"/>
    <s v="Direct"/>
    <n v="4"/>
    <n v="8"/>
    <n v="36.216999999999999"/>
  </r>
  <r>
    <s v="Import"/>
    <s v="Middle East"/>
    <s v="United Arab Emirates"/>
    <s v="Jebel Ali"/>
    <x v="4"/>
    <x v="0"/>
    <s v="Direct"/>
    <n v="14"/>
    <n v="21"/>
    <n v="132.05930000000001"/>
  </r>
  <r>
    <s v="Import"/>
    <s v="Middle East"/>
    <s v="United Arab Emirates"/>
    <s v="Jebel Ali"/>
    <x v="26"/>
    <x v="0"/>
    <s v="Direct"/>
    <n v="1"/>
    <n v="1"/>
    <n v="7.0095999999999998"/>
  </r>
  <r>
    <s v="Import"/>
    <s v="Middle East"/>
    <s v="United Arab Emirates"/>
    <s v="Jebel Ali"/>
    <x v="8"/>
    <x v="0"/>
    <s v="Direct"/>
    <n v="6"/>
    <n v="6"/>
    <n v="129.12"/>
  </r>
  <r>
    <s v="Import"/>
    <s v="Middle East"/>
    <s v="United Arab Emirates"/>
    <s v="Jebel Ali"/>
    <x v="63"/>
    <x v="0"/>
    <s v="Direct"/>
    <n v="5"/>
    <n v="8"/>
    <n v="92.829700000000003"/>
  </r>
  <r>
    <s v="Import"/>
    <s v="Middle East"/>
    <s v="United Arab Emirates"/>
    <s v="Jebel Ali"/>
    <x v="9"/>
    <x v="0"/>
    <s v="Direct"/>
    <n v="2"/>
    <n v="3"/>
    <n v="14.441800000000001"/>
  </r>
  <r>
    <s v="Import"/>
    <s v="Middle East"/>
    <s v="United Arab Emirates"/>
    <s v="Mina Khalifa (Abu Dhabi)"/>
    <x v="75"/>
    <x v="0"/>
    <s v="Direct"/>
    <n v="4"/>
    <n v="6"/>
    <n v="21.456199999999999"/>
  </r>
  <r>
    <s v="Import"/>
    <s v="Middle East"/>
    <s v="United Arab Emirates"/>
    <s v="Mina Khalifa (Abu Dhabi)"/>
    <x v="7"/>
    <x v="0"/>
    <s v="Direct"/>
    <n v="8"/>
    <n v="16"/>
    <n v="179.45500000000001"/>
  </r>
  <r>
    <s v="Import"/>
    <s v="Middle East"/>
    <s v="United Arab Emirates"/>
    <s v="Ras Al Khaimah"/>
    <x v="79"/>
    <x v="0"/>
    <s v="Direct"/>
    <n v="12"/>
    <n v="24"/>
    <n v="201.989"/>
  </r>
  <r>
    <s v="Import"/>
    <s v="New Zealand"/>
    <s v="New Zealand"/>
    <s v="Auckland"/>
    <x v="27"/>
    <x v="0"/>
    <s v="Direct"/>
    <n v="1"/>
    <n v="1"/>
    <n v="13.298999999999999"/>
  </r>
  <r>
    <s v="Import"/>
    <s v="New Zealand"/>
    <s v="New Zealand"/>
    <s v="Auckland"/>
    <x v="6"/>
    <x v="0"/>
    <s v="Direct"/>
    <n v="8"/>
    <n v="8"/>
    <n v="94.453000000000003"/>
  </r>
  <r>
    <s v="Import"/>
    <s v="New Zealand"/>
    <s v="New Zealand"/>
    <s v="Auckland"/>
    <x v="75"/>
    <x v="0"/>
    <s v="Direct"/>
    <n v="1"/>
    <n v="1"/>
    <n v="8.91"/>
  </r>
  <r>
    <s v="Import"/>
    <s v="New Zealand"/>
    <s v="New Zealand"/>
    <s v="Auckland"/>
    <x v="40"/>
    <x v="0"/>
    <s v="Direct"/>
    <n v="1"/>
    <n v="1"/>
    <n v="8.4489999999999998"/>
  </r>
  <r>
    <s v="Import"/>
    <s v="New Zealand"/>
    <s v="New Zealand"/>
    <s v="Auckland"/>
    <x v="25"/>
    <x v="0"/>
    <s v="Direct"/>
    <n v="4"/>
    <n v="5"/>
    <n v="24.130199999999999"/>
  </r>
  <r>
    <s v="Import"/>
    <s v="New Zealand"/>
    <s v="New Zealand"/>
    <s v="Auckland"/>
    <x v="58"/>
    <x v="1"/>
    <s v="Direct"/>
    <n v="7"/>
    <n v="0"/>
    <n v="121.663"/>
  </r>
  <r>
    <s v="Import"/>
    <s v="New Zealand"/>
    <s v="New Zealand"/>
    <s v="Auckland"/>
    <x v="4"/>
    <x v="1"/>
    <s v="Direct"/>
    <n v="56"/>
    <n v="0"/>
    <n v="275.07100000000003"/>
  </r>
  <r>
    <s v="Import"/>
    <s v="New Zealand"/>
    <s v="New Zealand"/>
    <s v="Auckland"/>
    <x v="4"/>
    <x v="0"/>
    <s v="Direct"/>
    <n v="13"/>
    <n v="23"/>
    <n v="174.041"/>
  </r>
  <r>
    <s v="Import"/>
    <s v="Mediterranean"/>
    <s v="Turkey"/>
    <s v="ALIAGA"/>
    <x v="8"/>
    <x v="0"/>
    <s v="Direct"/>
    <n v="1"/>
    <n v="1"/>
    <n v="20.260000000000002"/>
  </r>
  <r>
    <s v="Import"/>
    <s v="Mediterranean"/>
    <s v="Turkey"/>
    <s v="ALIAGA"/>
    <x v="0"/>
    <x v="0"/>
    <s v="Direct"/>
    <n v="2"/>
    <n v="4"/>
    <n v="24.643000000000001"/>
  </r>
  <r>
    <s v="Import"/>
    <s v="Mediterranean"/>
    <s v="Turkey"/>
    <s v="Gemlik"/>
    <x v="0"/>
    <x v="0"/>
    <s v="Direct"/>
    <n v="2"/>
    <n v="4"/>
    <n v="23.5"/>
  </r>
  <r>
    <s v="Import"/>
    <s v="Mediterranean"/>
    <s v="Turkey"/>
    <s v="Iskenderun"/>
    <x v="33"/>
    <x v="0"/>
    <s v="Direct"/>
    <n v="2"/>
    <n v="4"/>
    <n v="26.23"/>
  </r>
  <r>
    <s v="Import"/>
    <s v="Mediterranean"/>
    <s v="Turkey"/>
    <s v="Istanbul"/>
    <x v="25"/>
    <x v="0"/>
    <s v="Direct"/>
    <n v="2"/>
    <n v="3"/>
    <n v="9.7950999999999997"/>
  </r>
  <r>
    <s v="Import"/>
    <s v="Mediterranean"/>
    <s v="Turkey"/>
    <s v="Istanbul"/>
    <x v="20"/>
    <x v="0"/>
    <s v="Direct"/>
    <n v="13"/>
    <n v="26"/>
    <n v="123.70350000000001"/>
  </r>
  <r>
    <s v="Import"/>
    <s v="Mediterranean"/>
    <s v="Turkey"/>
    <s v="Istanbul"/>
    <x v="15"/>
    <x v="0"/>
    <s v="Direct"/>
    <n v="1"/>
    <n v="2"/>
    <n v="3.43"/>
  </r>
  <r>
    <s v="Import"/>
    <s v="Mediterranean"/>
    <s v="Turkey"/>
    <s v="Istanbul"/>
    <x v="33"/>
    <x v="0"/>
    <s v="Direct"/>
    <n v="1"/>
    <n v="1"/>
    <n v="5.4"/>
  </r>
  <r>
    <s v="Import"/>
    <s v="Mediterranean"/>
    <s v="Turkey"/>
    <s v="Izmir"/>
    <x v="14"/>
    <x v="0"/>
    <s v="Direct"/>
    <n v="1"/>
    <n v="2"/>
    <n v="2.16"/>
  </r>
  <r>
    <s v="Import"/>
    <s v="Mediterranean"/>
    <s v="Turkey"/>
    <s v="IZMIT"/>
    <x v="75"/>
    <x v="0"/>
    <s v="Direct"/>
    <n v="11"/>
    <n v="22"/>
    <n v="66.66"/>
  </r>
  <r>
    <s v="Import"/>
    <s v="Mediterranean"/>
    <s v="Turkey"/>
    <s v="IZMIT"/>
    <x v="79"/>
    <x v="0"/>
    <s v="Direct"/>
    <n v="1"/>
    <n v="1"/>
    <n v="6.0096999999999996"/>
  </r>
  <r>
    <s v="Import"/>
    <s v="Mediterranean"/>
    <s v="Turkey"/>
    <s v="IZMIT"/>
    <x v="4"/>
    <x v="0"/>
    <s v="Direct"/>
    <n v="9"/>
    <n v="14"/>
    <n v="91.543999999999997"/>
  </r>
  <r>
    <s v="Import"/>
    <s v="Mediterranean"/>
    <s v="Turkey"/>
    <s v="Korfez"/>
    <x v="20"/>
    <x v="0"/>
    <s v="Direct"/>
    <n v="3"/>
    <n v="6"/>
    <n v="24.561900000000001"/>
  </r>
  <r>
    <s v="Import"/>
    <s v="Mediterranean"/>
    <s v="Turkey"/>
    <s v="Korfez"/>
    <x v="7"/>
    <x v="0"/>
    <s v="Direct"/>
    <n v="367"/>
    <n v="638"/>
    <n v="9298.7589000000007"/>
  </r>
  <r>
    <s v="Import"/>
    <s v="Mediterranean"/>
    <s v="Turkey"/>
    <s v="Mersin"/>
    <x v="20"/>
    <x v="0"/>
    <s v="Direct"/>
    <n v="4"/>
    <n v="8"/>
    <n v="34.909999999999997"/>
  </r>
  <r>
    <s v="Import"/>
    <s v="Mediterranean"/>
    <s v="Turkey"/>
    <s v="Mersin"/>
    <x v="26"/>
    <x v="0"/>
    <s v="Direct"/>
    <n v="1"/>
    <n v="1"/>
    <n v="4.6769999999999996"/>
  </r>
  <r>
    <s v="Import"/>
    <s v="Mediterranean"/>
    <s v="Turkey"/>
    <s v="Mersin"/>
    <x v="33"/>
    <x v="0"/>
    <s v="Direct"/>
    <n v="8"/>
    <n v="13"/>
    <n v="96.16"/>
  </r>
  <r>
    <s v="Import"/>
    <s v="Mediterranean"/>
    <s v="Turkey"/>
    <s v="Turkey - other"/>
    <x v="16"/>
    <x v="1"/>
    <s v="Direct"/>
    <n v="1"/>
    <n v="0"/>
    <n v="19"/>
  </r>
  <r>
    <s v="Import"/>
    <s v="Mediterranean"/>
    <s v="Turkey"/>
    <s v="Turkey - other"/>
    <x v="59"/>
    <x v="0"/>
    <s v="Direct"/>
    <n v="1"/>
    <n v="2"/>
    <n v="4.7450000000000001"/>
  </r>
  <r>
    <s v="Import"/>
    <s v="Middle East"/>
    <s v="Bahrain"/>
    <s v="Bahrain - other"/>
    <x v="4"/>
    <x v="0"/>
    <s v="Direct"/>
    <n v="1"/>
    <n v="1"/>
    <n v="8.56"/>
  </r>
  <r>
    <s v="Import"/>
    <s v="Middle East"/>
    <s v="Bahrain"/>
    <s v="Bahrain - other"/>
    <x v="15"/>
    <x v="0"/>
    <s v="Direct"/>
    <n v="1"/>
    <n v="2"/>
    <n v="6"/>
  </r>
  <r>
    <s v="Import"/>
    <s v="Middle East"/>
    <s v="Israel"/>
    <s v="Ashdod"/>
    <x v="6"/>
    <x v="0"/>
    <s v="Direct"/>
    <n v="4"/>
    <n v="4"/>
    <n v="97.632000000000005"/>
  </r>
  <r>
    <s v="Import"/>
    <s v="Middle East"/>
    <s v="Israel"/>
    <s v="Ashdod"/>
    <x v="21"/>
    <x v="0"/>
    <s v="Direct"/>
    <n v="1"/>
    <n v="2"/>
    <n v="17.8"/>
  </r>
  <r>
    <s v="Import"/>
    <s v="Middle East"/>
    <s v="Israel"/>
    <s v="Ashdod"/>
    <x v="15"/>
    <x v="0"/>
    <s v="Direct"/>
    <n v="1"/>
    <n v="1"/>
    <n v="1.96"/>
  </r>
  <r>
    <s v="Import"/>
    <s v="Middle East"/>
    <s v="Israel"/>
    <s v="Ashdod"/>
    <x v="0"/>
    <x v="0"/>
    <s v="Direct"/>
    <n v="16"/>
    <n v="19"/>
    <n v="282.21300000000002"/>
  </r>
  <r>
    <s v="Import"/>
    <s v="Middle East"/>
    <s v="Israel"/>
    <s v="Ashdod"/>
    <x v="1"/>
    <x v="0"/>
    <s v="Direct"/>
    <n v="14"/>
    <n v="14"/>
    <n v="343.11799999999999"/>
  </r>
  <r>
    <s v="Import"/>
    <s v="Middle East"/>
    <s v="Oman"/>
    <s v="Sohar"/>
    <x v="7"/>
    <x v="0"/>
    <s v="Direct"/>
    <n v="4"/>
    <n v="8"/>
    <n v="106.142"/>
  </r>
  <r>
    <s v="Import"/>
    <s v="Middle East"/>
    <s v="Qatar"/>
    <s v="Hamad"/>
    <x v="6"/>
    <x v="0"/>
    <s v="Direct"/>
    <n v="1"/>
    <n v="2"/>
    <n v="14.5"/>
  </r>
  <r>
    <s v="Import"/>
    <s v="Middle East"/>
    <s v="Qatar"/>
    <s v="Mesaieed"/>
    <x v="27"/>
    <x v="0"/>
    <s v="Direct"/>
    <n v="2"/>
    <n v="3"/>
    <n v="41.566000000000003"/>
  </r>
  <r>
    <s v="Import"/>
    <s v="Middle East"/>
    <s v="Qatar"/>
    <s v="Mesaieed"/>
    <x v="29"/>
    <x v="0"/>
    <s v="Direct"/>
    <n v="24"/>
    <n v="24"/>
    <n v="588.86320000000001"/>
  </r>
  <r>
    <s v="Import"/>
    <s v="Middle East"/>
    <s v="Qatar"/>
    <s v="Qatar - other"/>
    <x v="27"/>
    <x v="0"/>
    <s v="Direct"/>
    <n v="11"/>
    <n v="11"/>
    <n v="176.84800000000001"/>
  </r>
  <r>
    <s v="Import"/>
    <s v="New Zealand"/>
    <s v="New Zealand"/>
    <s v="Auckland"/>
    <x v="26"/>
    <x v="0"/>
    <s v="Direct"/>
    <n v="12"/>
    <n v="15"/>
    <n v="180.3766"/>
  </r>
  <r>
    <s v="Import"/>
    <s v="New Zealand"/>
    <s v="New Zealand"/>
    <s v="Auckland"/>
    <x v="63"/>
    <x v="0"/>
    <s v="Direct"/>
    <n v="31"/>
    <n v="33"/>
    <n v="249.47919999999999"/>
  </r>
  <r>
    <s v="Import"/>
    <s v="New Zealand"/>
    <s v="New Zealand"/>
    <s v="Auckland"/>
    <x v="9"/>
    <x v="0"/>
    <s v="Direct"/>
    <n v="2"/>
    <n v="2"/>
    <n v="11.731"/>
  </r>
  <r>
    <s v="Import"/>
    <s v="New Zealand"/>
    <s v="New Zealand"/>
    <s v="Auckland"/>
    <x v="57"/>
    <x v="0"/>
    <s v="Direct"/>
    <n v="1"/>
    <n v="1"/>
    <n v="9.26"/>
  </r>
  <r>
    <s v="Import"/>
    <s v="New Zealand"/>
    <s v="New Zealand"/>
    <s v="Lyttelton"/>
    <x v="6"/>
    <x v="0"/>
    <s v="Direct"/>
    <n v="3"/>
    <n v="4"/>
    <n v="43.202500000000001"/>
  </r>
  <r>
    <s v="Import"/>
    <s v="New Zealand"/>
    <s v="New Zealand"/>
    <s v="Lyttelton"/>
    <x v="61"/>
    <x v="0"/>
    <s v="Direct"/>
    <n v="12"/>
    <n v="13"/>
    <n v="235.14699999999999"/>
  </r>
  <r>
    <s v="Import"/>
    <s v="New Zealand"/>
    <s v="New Zealand"/>
    <s v="Lyttelton"/>
    <x v="40"/>
    <x v="0"/>
    <s v="Direct"/>
    <n v="16"/>
    <n v="21"/>
    <n v="312.7824"/>
  </r>
  <r>
    <s v="Import"/>
    <s v="New Zealand"/>
    <s v="New Zealand"/>
    <s v="Lyttelton"/>
    <x v="44"/>
    <x v="0"/>
    <s v="Direct"/>
    <n v="8"/>
    <n v="10"/>
    <n v="119.2517"/>
  </r>
  <r>
    <s v="Import"/>
    <s v="New Zealand"/>
    <s v="New Zealand"/>
    <s v="Lyttelton"/>
    <x v="26"/>
    <x v="0"/>
    <s v="Direct"/>
    <n v="2"/>
    <n v="2"/>
    <n v="38.744"/>
  </r>
  <r>
    <s v="Import"/>
    <s v="New Zealand"/>
    <s v="New Zealand"/>
    <s v="Lyttelton"/>
    <x v="63"/>
    <x v="0"/>
    <s v="Direct"/>
    <n v="20"/>
    <n v="38"/>
    <n v="401.62799999999999"/>
  </r>
  <r>
    <s v="Import"/>
    <s v="New Zealand"/>
    <s v="New Zealand"/>
    <s v="Metroport / Auckland"/>
    <x v="16"/>
    <x v="0"/>
    <s v="Direct"/>
    <n v="1"/>
    <n v="1"/>
    <n v="9.9469999999999992"/>
  </r>
  <r>
    <s v="Import"/>
    <s v="New Zealand"/>
    <s v="New Zealand"/>
    <s v="Napier"/>
    <x v="6"/>
    <x v="0"/>
    <s v="Direct"/>
    <n v="1"/>
    <n v="1"/>
    <n v="25.094999999999999"/>
  </r>
  <r>
    <s v="Import"/>
    <s v="New Zealand"/>
    <s v="New Zealand"/>
    <s v="Napier"/>
    <x v="63"/>
    <x v="0"/>
    <s v="Direct"/>
    <n v="4"/>
    <n v="8"/>
    <n v="67.578000000000003"/>
  </r>
  <r>
    <s v="Import"/>
    <s v="New Zealand"/>
    <s v="New Zealand"/>
    <s v="Nelson"/>
    <x v="40"/>
    <x v="0"/>
    <s v="Direct"/>
    <n v="34"/>
    <n v="42"/>
    <n v="496.16609999999997"/>
  </r>
  <r>
    <s v="Import"/>
    <s v="New Zealand"/>
    <s v="New Zealand"/>
    <s v="Nelson"/>
    <x v="44"/>
    <x v="0"/>
    <s v="Direct"/>
    <n v="4"/>
    <n v="8"/>
    <n v="88.593699999999998"/>
  </r>
  <r>
    <s v="Import"/>
    <s v="New Zealand"/>
    <s v="New Zealand"/>
    <s v="New Plymouth"/>
    <x v="12"/>
    <x v="0"/>
    <s v="Direct"/>
    <n v="2"/>
    <n v="3"/>
    <n v="18.64"/>
  </r>
  <r>
    <s v="Import"/>
    <s v="New Zealand"/>
    <s v="New Zealand"/>
    <s v="New Plymouth"/>
    <x v="15"/>
    <x v="0"/>
    <s v="Direct"/>
    <n v="1"/>
    <n v="1"/>
    <n v="5.41"/>
  </r>
  <r>
    <s v="Import"/>
    <s v="New Zealand"/>
    <s v="New Zealand"/>
    <s v="Port Chalmers"/>
    <x v="18"/>
    <x v="0"/>
    <s v="Direct"/>
    <n v="5"/>
    <n v="9"/>
    <n v="129.80000000000001"/>
  </r>
  <r>
    <s v="Import"/>
    <s v="New Zealand"/>
    <s v="New Zealand"/>
    <s v="Port Chalmers"/>
    <x v="15"/>
    <x v="0"/>
    <s v="Direct"/>
    <n v="2"/>
    <n v="2"/>
    <n v="7.36"/>
  </r>
  <r>
    <s v="Import"/>
    <s v="New Zealand"/>
    <s v="New Zealand"/>
    <s v="Tauranga"/>
    <x v="18"/>
    <x v="0"/>
    <s v="Direct"/>
    <n v="1"/>
    <n v="1"/>
    <n v="13.625"/>
  </r>
  <r>
    <s v="Import"/>
    <s v="New Zealand"/>
    <s v="New Zealand"/>
    <s v="Tauranga"/>
    <x v="58"/>
    <x v="0"/>
    <s v="Direct"/>
    <n v="29"/>
    <n v="57"/>
    <n v="658.98599999999999"/>
  </r>
  <r>
    <s v="Import"/>
    <s v="New Zealand"/>
    <s v="New Zealand"/>
    <s v="Tauranga"/>
    <x v="4"/>
    <x v="0"/>
    <s v="Direct"/>
    <n v="10"/>
    <n v="16"/>
    <n v="104.89100000000001"/>
  </r>
  <r>
    <s v="Import"/>
    <s v="New Zealand"/>
    <s v="New Zealand"/>
    <s v="Tauranga"/>
    <x v="66"/>
    <x v="0"/>
    <s v="Direct"/>
    <n v="73"/>
    <n v="94"/>
    <n v="1254.6994"/>
  </r>
  <r>
    <s v="Import"/>
    <s v="New Zealand"/>
    <s v="New Zealand"/>
    <s v="Tauranga"/>
    <x v="46"/>
    <x v="0"/>
    <s v="Direct"/>
    <n v="6"/>
    <n v="9"/>
    <n v="86.495000000000005"/>
  </r>
  <r>
    <s v="Import"/>
    <s v="New Zealand"/>
    <s v="New Zealand"/>
    <s v="Tauranga"/>
    <x v="8"/>
    <x v="0"/>
    <s v="Direct"/>
    <n v="2"/>
    <n v="2"/>
    <n v="32.034999999999997"/>
  </r>
  <r>
    <s v="Import"/>
    <s v="New Zealand"/>
    <s v="New Zealand"/>
    <s v="Tauranga"/>
    <x v="15"/>
    <x v="0"/>
    <s v="Direct"/>
    <n v="4"/>
    <n v="6"/>
    <n v="25.77"/>
  </r>
  <r>
    <s v="Import"/>
    <s v="New Zealand"/>
    <s v="New Zealand"/>
    <s v="Tauranga"/>
    <x v="0"/>
    <x v="0"/>
    <s v="Direct"/>
    <n v="10"/>
    <n v="19"/>
    <n v="180.596"/>
  </r>
  <r>
    <s v="Import"/>
    <s v="New Zealand"/>
    <s v="New Zealand"/>
    <s v="Timaru"/>
    <x v="25"/>
    <x v="0"/>
    <s v="Direct"/>
    <n v="1"/>
    <n v="1"/>
    <n v="1.3"/>
  </r>
  <r>
    <s v="Import"/>
    <s v="New Zealand"/>
    <s v="New Zealand"/>
    <s v="Wellington"/>
    <x v="6"/>
    <x v="0"/>
    <s v="Direct"/>
    <n v="3"/>
    <n v="3"/>
    <n v="53.91"/>
  </r>
  <r>
    <s v="Import"/>
    <s v="Middle East"/>
    <s v="United Arab Emirates"/>
    <s v="Abu-Dhabi"/>
    <x v="6"/>
    <x v="0"/>
    <s v="Direct"/>
    <n v="1"/>
    <n v="1"/>
    <n v="6.78"/>
  </r>
  <r>
    <s v="Import"/>
    <s v="Middle East"/>
    <s v="United Arab Emirates"/>
    <s v="Abu-Dhabi"/>
    <x v="11"/>
    <x v="0"/>
    <s v="Direct"/>
    <n v="15"/>
    <n v="15"/>
    <n v="363.57119999999998"/>
  </r>
  <r>
    <s v="Import"/>
    <s v="Middle East"/>
    <s v="United Arab Emirates"/>
    <s v="Dubai"/>
    <x v="7"/>
    <x v="0"/>
    <s v="Direct"/>
    <n v="28"/>
    <n v="56"/>
    <n v="645.78499999999997"/>
  </r>
  <r>
    <s v="Import"/>
    <s v="Middle East"/>
    <s v="United Arab Emirates"/>
    <s v="Dubai"/>
    <x v="33"/>
    <x v="0"/>
    <s v="Direct"/>
    <n v="1"/>
    <n v="2"/>
    <n v="14.77"/>
  </r>
  <r>
    <s v="Import"/>
    <s v="Middle East"/>
    <s v="United Arab Emirates"/>
    <s v="Jebel Ali"/>
    <x v="27"/>
    <x v="0"/>
    <s v="Direct"/>
    <n v="9"/>
    <n v="15"/>
    <n v="201.71100000000001"/>
  </r>
  <r>
    <s v="Import"/>
    <s v="Middle East"/>
    <s v="United Arab Emirates"/>
    <s v="Jebel Ali"/>
    <x v="31"/>
    <x v="0"/>
    <s v="Direct"/>
    <n v="4"/>
    <n v="6"/>
    <n v="96.745000000000005"/>
  </r>
  <r>
    <s v="Import"/>
    <s v="Middle East"/>
    <s v="United Arab Emirates"/>
    <s v="Jebel Ali"/>
    <x v="79"/>
    <x v="0"/>
    <s v="Direct"/>
    <n v="87"/>
    <n v="174"/>
    <n v="1336.008"/>
  </r>
  <r>
    <s v="Import"/>
    <s v="Middle East"/>
    <s v="United Arab Emirates"/>
    <s v="Jebel Ali"/>
    <x v="66"/>
    <x v="0"/>
    <s v="Direct"/>
    <n v="4"/>
    <n v="4"/>
    <n v="80.259900000000002"/>
  </r>
  <r>
    <s v="Import"/>
    <s v="Middle East"/>
    <s v="United Arab Emirates"/>
    <s v="Jebel Ali"/>
    <x v="15"/>
    <x v="0"/>
    <s v="Direct"/>
    <n v="23"/>
    <n v="33"/>
    <n v="85.905000000000001"/>
  </r>
  <r>
    <s v="Import"/>
    <s v="Middle East"/>
    <s v="United Arab Emirates"/>
    <s v="Jebel Ali"/>
    <x v="0"/>
    <x v="0"/>
    <s v="Direct"/>
    <n v="9"/>
    <n v="17"/>
    <n v="193.006"/>
  </r>
  <r>
    <s v="Import"/>
    <s v="Middle East"/>
    <s v="United Arab Emirates"/>
    <s v="Mina Khalifa (Abu Dhabi)"/>
    <x v="14"/>
    <x v="0"/>
    <s v="Direct"/>
    <n v="5"/>
    <n v="7"/>
    <n v="35.353999999999999"/>
  </r>
  <r>
    <s v="Import"/>
    <s v="New Zealand"/>
    <s v="New Zealand"/>
    <s v="Auckland"/>
    <x v="10"/>
    <x v="0"/>
    <s v="Direct"/>
    <n v="0"/>
    <n v="0"/>
    <n v="0.47"/>
  </r>
  <r>
    <s v="Import"/>
    <s v="New Zealand"/>
    <s v="New Zealand"/>
    <s v="Auckland"/>
    <x v="86"/>
    <x v="0"/>
    <s v="Direct"/>
    <n v="2"/>
    <n v="3"/>
    <n v="13.743"/>
  </r>
  <r>
    <s v="Import"/>
    <s v="New Zealand"/>
    <s v="New Zealand"/>
    <s v="Auckland"/>
    <x v="20"/>
    <x v="0"/>
    <s v="Direct"/>
    <n v="1"/>
    <n v="2"/>
    <n v="9.51"/>
  </r>
  <r>
    <s v="Import"/>
    <s v="New Zealand"/>
    <s v="New Zealand"/>
    <s v="Auckland"/>
    <x v="7"/>
    <x v="1"/>
    <s v="Direct"/>
    <n v="527"/>
    <n v="0"/>
    <n v="2309.319"/>
  </r>
  <r>
    <s v="Import"/>
    <s v="New Zealand"/>
    <s v="New Zealand"/>
    <s v="Auckland"/>
    <x v="7"/>
    <x v="0"/>
    <s v="Direct"/>
    <n v="3"/>
    <n v="3"/>
    <n v="76.709999999999994"/>
  </r>
  <r>
    <s v="Import"/>
    <s v="New Zealand"/>
    <s v="New Zealand"/>
    <s v="Auckland"/>
    <x v="58"/>
    <x v="0"/>
    <s v="Direct"/>
    <n v="2"/>
    <n v="4"/>
    <n v="39.512"/>
  </r>
  <r>
    <s v="Import"/>
    <s v="New Zealand"/>
    <s v="New Zealand"/>
    <s v="Auckland"/>
    <x v="8"/>
    <x v="0"/>
    <s v="Direct"/>
    <n v="2"/>
    <n v="2"/>
    <n v="41.158999999999999"/>
  </r>
  <r>
    <s v="Import"/>
    <s v="New Zealand"/>
    <s v="New Zealand"/>
    <s v="Lyttelton"/>
    <x v="58"/>
    <x v="0"/>
    <s v="Direct"/>
    <n v="6"/>
    <n v="12"/>
    <n v="119.461"/>
  </r>
  <r>
    <s v="Import"/>
    <s v="New Zealand"/>
    <s v="New Zealand"/>
    <s v="Lyttelton"/>
    <x v="8"/>
    <x v="0"/>
    <s v="Direct"/>
    <n v="1"/>
    <n v="1"/>
    <n v="22.574999999999999"/>
  </r>
  <r>
    <s v="Import"/>
    <s v="New Zealand"/>
    <s v="New Zealand"/>
    <s v="Lyttelton"/>
    <x v="16"/>
    <x v="0"/>
    <s v="Direct"/>
    <n v="1"/>
    <n v="1"/>
    <n v="3.2"/>
  </r>
  <r>
    <s v="Import"/>
    <s v="New Zealand"/>
    <s v="New Zealand"/>
    <s v="Metroport / Auckland"/>
    <x v="21"/>
    <x v="0"/>
    <s v="Direct"/>
    <n v="2"/>
    <n v="4"/>
    <n v="42.822000000000003"/>
  </r>
  <r>
    <s v="Import"/>
    <s v="New Zealand"/>
    <s v="New Zealand"/>
    <s v="Metroport / Auckland"/>
    <x v="18"/>
    <x v="0"/>
    <s v="Direct"/>
    <n v="1"/>
    <n v="1"/>
    <n v="12.167999999999999"/>
  </r>
  <r>
    <s v="Import"/>
    <s v="New Zealand"/>
    <s v="New Zealand"/>
    <s v="Metroport / Auckland"/>
    <x v="12"/>
    <x v="0"/>
    <s v="Direct"/>
    <n v="1"/>
    <n v="1"/>
    <n v="14.359"/>
  </r>
  <r>
    <s v="Import"/>
    <s v="New Zealand"/>
    <s v="New Zealand"/>
    <s v="Metroport / Auckland"/>
    <x v="63"/>
    <x v="0"/>
    <s v="Direct"/>
    <n v="1"/>
    <n v="1"/>
    <n v="4.5"/>
  </r>
  <r>
    <s v="Import"/>
    <s v="New Zealand"/>
    <s v="New Zealand"/>
    <s v="Metroport / Auckland"/>
    <x v="15"/>
    <x v="0"/>
    <s v="Direct"/>
    <n v="4"/>
    <n v="7"/>
    <n v="26.010999999999999"/>
  </r>
  <r>
    <s v="Import"/>
    <s v="New Zealand"/>
    <s v="New Zealand"/>
    <s v="Napier"/>
    <x v="58"/>
    <x v="0"/>
    <s v="Direct"/>
    <n v="2"/>
    <n v="3"/>
    <n v="37.25"/>
  </r>
  <r>
    <s v="Import"/>
    <s v="New Zealand"/>
    <s v="New Zealand"/>
    <s v="New Plymouth"/>
    <x v="4"/>
    <x v="0"/>
    <s v="Direct"/>
    <n v="3"/>
    <n v="5"/>
    <n v="35.06"/>
  </r>
  <r>
    <s v="Import"/>
    <s v="New Zealand"/>
    <s v="New Zealand"/>
    <s v="Port Chalmers"/>
    <x v="58"/>
    <x v="0"/>
    <s v="Direct"/>
    <n v="8"/>
    <n v="16"/>
    <n v="182.559"/>
  </r>
  <r>
    <s v="Import"/>
    <s v="New Zealand"/>
    <s v="New Zealand"/>
    <s v="Port Chalmers"/>
    <x v="16"/>
    <x v="0"/>
    <s v="Direct"/>
    <n v="3"/>
    <n v="6"/>
    <n v="5.83"/>
  </r>
  <r>
    <s v="Import"/>
    <s v="New Zealand"/>
    <s v="New Zealand"/>
    <s v="Tauranga"/>
    <x v="27"/>
    <x v="0"/>
    <s v="Direct"/>
    <n v="1"/>
    <n v="2"/>
    <n v="14.81"/>
  </r>
  <r>
    <s v="Import"/>
    <s v="New Zealand"/>
    <s v="New Zealand"/>
    <s v="Tauranga"/>
    <x v="6"/>
    <x v="0"/>
    <s v="Direct"/>
    <n v="3"/>
    <n v="3"/>
    <n v="37.3583"/>
  </r>
  <r>
    <s v="Import"/>
    <s v="New Zealand"/>
    <s v="New Zealand"/>
    <s v="Tauranga"/>
    <x v="61"/>
    <x v="0"/>
    <s v="Direct"/>
    <n v="12"/>
    <n v="12"/>
    <n v="179.33009999999999"/>
  </r>
  <r>
    <s v="Import"/>
    <s v="New Zealand"/>
    <s v="New Zealand"/>
    <s v="Tauranga"/>
    <x v="21"/>
    <x v="0"/>
    <s v="Direct"/>
    <n v="24"/>
    <n v="48"/>
    <n v="578.86199999999997"/>
  </r>
  <r>
    <s v="Import"/>
    <s v="New Zealand"/>
    <s v="New Zealand"/>
    <s v="Tauranga"/>
    <x v="11"/>
    <x v="0"/>
    <s v="Direct"/>
    <n v="1"/>
    <n v="1"/>
    <n v="1.1499999999999999"/>
  </r>
  <r>
    <s v="Import"/>
    <s v="New Zealand"/>
    <s v="New Zealand"/>
    <s v="Tauranga"/>
    <x v="12"/>
    <x v="0"/>
    <s v="Direct"/>
    <n v="1"/>
    <n v="2"/>
    <n v="11.818"/>
  </r>
  <r>
    <s v="Import"/>
    <s v="New Zealand"/>
    <s v="New Zealand"/>
    <s v="Tauranga"/>
    <x v="63"/>
    <x v="0"/>
    <s v="Direct"/>
    <n v="16"/>
    <n v="27"/>
    <n v="221.9538"/>
  </r>
  <r>
    <s v="Import"/>
    <s v="New Zealand"/>
    <s v="New Zealand"/>
    <s v="Tauranga"/>
    <x v="57"/>
    <x v="0"/>
    <s v="Direct"/>
    <n v="1"/>
    <n v="1"/>
    <n v="2.9039999999999999"/>
  </r>
  <r>
    <s v="Import"/>
    <s v="New Zealand"/>
    <s v="New Zealand"/>
    <s v="Timaru"/>
    <x v="3"/>
    <x v="0"/>
    <s v="Direct"/>
    <n v="2"/>
    <n v="4"/>
    <n v="54.9"/>
  </r>
  <r>
    <s v="Import"/>
    <s v="New Zealand"/>
    <s v="New Zealand"/>
    <s v="Wellington"/>
    <x v="44"/>
    <x v="0"/>
    <s v="Direct"/>
    <n v="1"/>
    <n v="2"/>
    <n v="12.0159"/>
  </r>
  <r>
    <s v="Import"/>
    <s v="New Zealand"/>
    <s v="New Zealand"/>
    <s v="Wellington"/>
    <x v="15"/>
    <x v="0"/>
    <s v="Direct"/>
    <n v="2"/>
    <n v="2"/>
    <n v="5.91"/>
  </r>
  <r>
    <s v="Import"/>
    <s v="Scandinavia"/>
    <s v="Denmark"/>
    <s v="Aarhus"/>
    <x v="16"/>
    <x v="0"/>
    <s v="Direct"/>
    <n v="2"/>
    <n v="3"/>
    <n v="18.324999999999999"/>
  </r>
  <r>
    <s v="Import"/>
    <s v="Scandinavia"/>
    <s v="Denmark"/>
    <s v="Copenhagen"/>
    <x v="25"/>
    <x v="0"/>
    <s v="Direct"/>
    <n v="1"/>
    <n v="2"/>
    <n v="1.3260000000000001"/>
  </r>
  <r>
    <s v="Import"/>
    <s v="Scandinavia"/>
    <s v="Denmark"/>
    <s v="Copenhagen"/>
    <x v="14"/>
    <x v="0"/>
    <s v="Direct"/>
    <n v="1"/>
    <n v="2"/>
    <n v="7.9208999999999996"/>
  </r>
  <r>
    <s v="Import"/>
    <s v="Scandinavia"/>
    <s v="Finland"/>
    <s v="Hango(Hanko)"/>
    <x v="16"/>
    <x v="1"/>
    <s v="Direct"/>
    <n v="3"/>
    <n v="0"/>
    <n v="2.2160000000000002"/>
  </r>
  <r>
    <s v="Import"/>
    <s v="Scandinavia"/>
    <s v="Finland"/>
    <s v="Helsinki"/>
    <x v="39"/>
    <x v="0"/>
    <s v="Direct"/>
    <n v="4"/>
    <n v="8"/>
    <n v="92.144999999999996"/>
  </r>
  <r>
    <s v="Import"/>
    <s v="Scandinavia"/>
    <s v="Finland"/>
    <s v="Helsinki"/>
    <x v="18"/>
    <x v="0"/>
    <s v="Direct"/>
    <n v="1"/>
    <n v="2"/>
    <n v="23.146899999999999"/>
  </r>
  <r>
    <s v="Import"/>
    <s v="Scandinavia"/>
    <s v="Finland"/>
    <s v="Helsinki"/>
    <x v="4"/>
    <x v="0"/>
    <s v="Direct"/>
    <n v="14"/>
    <n v="23"/>
    <n v="115.0934"/>
  </r>
  <r>
    <s v="Import"/>
    <s v="Scandinavia"/>
    <s v="Finland"/>
    <s v="Helsinki"/>
    <x v="59"/>
    <x v="0"/>
    <s v="Direct"/>
    <n v="8"/>
    <n v="8"/>
    <n v="102.794"/>
  </r>
  <r>
    <s v="Import"/>
    <s v="Scandinavia"/>
    <s v="Finland"/>
    <s v="Helsinki"/>
    <x v="15"/>
    <x v="0"/>
    <s v="Direct"/>
    <n v="1"/>
    <n v="2"/>
    <n v="2.8"/>
  </r>
  <r>
    <s v="Import"/>
    <s v="Scandinavia"/>
    <s v="Finland"/>
    <s v="Helsinki"/>
    <x v="0"/>
    <x v="0"/>
    <s v="Direct"/>
    <n v="3"/>
    <n v="6"/>
    <n v="62.509"/>
  </r>
  <r>
    <s v="Import"/>
    <s v="Scandinavia"/>
    <s v="Finland"/>
    <s v="Kotka"/>
    <x v="4"/>
    <x v="0"/>
    <s v="Direct"/>
    <n v="5"/>
    <n v="9"/>
    <n v="73.64"/>
  </r>
  <r>
    <s v="Import"/>
    <s v="Scandinavia"/>
    <s v="Finland"/>
    <s v="Kotka"/>
    <x v="67"/>
    <x v="0"/>
    <s v="Direct"/>
    <n v="230"/>
    <n v="230"/>
    <n v="5616.357"/>
  </r>
  <r>
    <s v="Import"/>
    <s v="Scandinavia"/>
    <s v="Finland"/>
    <s v="Kotka"/>
    <x v="59"/>
    <x v="0"/>
    <s v="Direct"/>
    <n v="2"/>
    <n v="4"/>
    <n v="36.46"/>
  </r>
  <r>
    <s v="Import"/>
    <s v="Scandinavia"/>
    <s v="Finland"/>
    <s v="Kotka"/>
    <x v="0"/>
    <x v="0"/>
    <s v="Direct"/>
    <n v="1"/>
    <n v="2"/>
    <n v="5.91"/>
  </r>
  <r>
    <s v="Import"/>
    <s v="Scandinavia"/>
    <s v="Finland"/>
    <s v="Turku"/>
    <x v="16"/>
    <x v="1"/>
    <s v="Direct"/>
    <n v="33"/>
    <n v="0"/>
    <n v="55.948"/>
  </r>
  <r>
    <s v="Import"/>
    <s v="Scandinavia"/>
    <s v="Norway"/>
    <s v="Stavanger"/>
    <x v="4"/>
    <x v="0"/>
    <s v="Direct"/>
    <n v="4"/>
    <n v="8"/>
    <n v="91.962999999999994"/>
  </r>
  <r>
    <s v="Import"/>
    <s v="Scandinavia"/>
    <s v="Sweden"/>
    <s v="Gavle"/>
    <x v="6"/>
    <x v="0"/>
    <s v="Direct"/>
    <n v="11"/>
    <n v="11"/>
    <n v="277.05399999999997"/>
  </r>
  <r>
    <s v="Import"/>
    <s v="Scandinavia"/>
    <s v="Sweden"/>
    <s v="Gavle"/>
    <x v="11"/>
    <x v="0"/>
    <s v="Direct"/>
    <n v="2"/>
    <n v="3"/>
    <n v="46.518999999999998"/>
  </r>
  <r>
    <s v="Import"/>
    <s v="Scandinavia"/>
    <s v="Sweden"/>
    <s v="Gavle"/>
    <x v="16"/>
    <x v="0"/>
    <s v="Direct"/>
    <n v="1"/>
    <n v="1"/>
    <n v="2.9"/>
  </r>
  <r>
    <s v="Import"/>
    <s v="New Zealand"/>
    <s v="New Zealand"/>
    <s v="Wellington"/>
    <x v="4"/>
    <x v="0"/>
    <s v="Direct"/>
    <n v="1"/>
    <n v="2"/>
    <n v="3.35"/>
  </r>
  <r>
    <s v="Import"/>
    <s v="New Zealand"/>
    <s v="New Zealand"/>
    <s v="Wellington"/>
    <x v="26"/>
    <x v="0"/>
    <s v="Direct"/>
    <n v="5"/>
    <n v="9"/>
    <n v="60.7532"/>
  </r>
  <r>
    <s v="Import"/>
    <s v="New Zealand"/>
    <s v="New Zealand"/>
    <s v="Wellington"/>
    <x v="63"/>
    <x v="0"/>
    <s v="Direct"/>
    <n v="5"/>
    <n v="9"/>
    <n v="62.881500000000003"/>
  </r>
  <r>
    <s v="Import"/>
    <s v="New Zealand"/>
    <s v="New Zealand"/>
    <s v="Wellington"/>
    <x v="57"/>
    <x v="0"/>
    <s v="Direct"/>
    <n v="1"/>
    <n v="1"/>
    <n v="1.18"/>
  </r>
  <r>
    <s v="Import"/>
    <s v="Scandinavia"/>
    <s v="Denmark"/>
    <s v="Aarhus"/>
    <x v="72"/>
    <x v="0"/>
    <s v="Direct"/>
    <n v="3"/>
    <n v="3"/>
    <n v="73.5"/>
  </r>
  <r>
    <s v="Import"/>
    <s v="Scandinavia"/>
    <s v="Denmark"/>
    <s v="Aarhus"/>
    <x v="6"/>
    <x v="0"/>
    <s v="Direct"/>
    <n v="1"/>
    <n v="2"/>
    <n v="22.0608"/>
  </r>
  <r>
    <s v="Import"/>
    <s v="Scandinavia"/>
    <s v="Denmark"/>
    <s v="Aarhus"/>
    <x v="26"/>
    <x v="0"/>
    <s v="Direct"/>
    <n v="2"/>
    <n v="3"/>
    <n v="17.5886"/>
  </r>
  <r>
    <s v="Import"/>
    <s v="Scandinavia"/>
    <s v="Denmark"/>
    <s v="Copenhagen"/>
    <x v="20"/>
    <x v="0"/>
    <s v="Direct"/>
    <n v="1"/>
    <n v="2"/>
    <n v="6.36"/>
  </r>
  <r>
    <s v="Import"/>
    <s v="Scandinavia"/>
    <s v="Denmark"/>
    <s v="Copenhagen"/>
    <x v="15"/>
    <x v="0"/>
    <s v="Direct"/>
    <n v="1"/>
    <n v="2"/>
    <n v="4.5"/>
  </r>
  <r>
    <s v="Import"/>
    <s v="Scandinavia"/>
    <s v="Denmark"/>
    <s v="Denmark - other"/>
    <x v="66"/>
    <x v="0"/>
    <s v="Direct"/>
    <n v="1"/>
    <n v="1"/>
    <n v="12.4572"/>
  </r>
  <r>
    <s v="Import"/>
    <s v="Scandinavia"/>
    <s v="Denmark"/>
    <s v="Denmark - other"/>
    <x v="14"/>
    <x v="0"/>
    <s v="Direct"/>
    <n v="8"/>
    <n v="16"/>
    <n v="63.966099999999997"/>
  </r>
  <r>
    <s v="Import"/>
    <s v="Scandinavia"/>
    <s v="Denmark"/>
    <s v="Fredericia"/>
    <x v="4"/>
    <x v="0"/>
    <s v="Direct"/>
    <n v="4"/>
    <n v="6"/>
    <n v="9.8346999999999998"/>
  </r>
  <r>
    <s v="Import"/>
    <s v="Scandinavia"/>
    <s v="Denmark"/>
    <s v="Fredericia"/>
    <x v="14"/>
    <x v="0"/>
    <s v="Direct"/>
    <n v="3"/>
    <n v="6"/>
    <n v="25.067599999999999"/>
  </r>
  <r>
    <s v="Import"/>
    <s v="Scandinavia"/>
    <s v="Finland"/>
    <s v="Finland - other"/>
    <x v="67"/>
    <x v="0"/>
    <s v="Direct"/>
    <n v="60"/>
    <n v="60"/>
    <n v="1436.4860000000001"/>
  </r>
  <r>
    <s v="Import"/>
    <s v="Scandinavia"/>
    <s v="Finland"/>
    <s v="Helsinki"/>
    <x v="16"/>
    <x v="0"/>
    <s v="Direct"/>
    <n v="3"/>
    <n v="4"/>
    <n v="10.587999999999999"/>
  </r>
  <r>
    <s v="Import"/>
    <s v="Scandinavia"/>
    <s v="Finland"/>
    <s v="Rauma"/>
    <x v="102"/>
    <x v="0"/>
    <s v="Direct"/>
    <n v="25"/>
    <n v="50"/>
    <n v="595.32000000000005"/>
  </r>
  <r>
    <s v="Import"/>
    <s v="Scandinavia"/>
    <s v="Finland"/>
    <s v="Rauma"/>
    <x v="46"/>
    <x v="0"/>
    <s v="Direct"/>
    <n v="2"/>
    <n v="2"/>
    <n v="22.694199999999999"/>
  </r>
  <r>
    <s v="Import"/>
    <s v="Scandinavia"/>
    <s v="Finland"/>
    <s v="Turku"/>
    <x v="16"/>
    <x v="0"/>
    <s v="Direct"/>
    <n v="4"/>
    <n v="4"/>
    <n v="39.378999999999998"/>
  </r>
  <r>
    <s v="Import"/>
    <s v="Scandinavia"/>
    <s v="Finland"/>
    <s v="Turku"/>
    <x v="3"/>
    <x v="1"/>
    <s v="Direct"/>
    <n v="21"/>
    <n v="0"/>
    <n v="652.84"/>
  </r>
  <r>
    <s v="Import"/>
    <s v="Scandinavia"/>
    <s v="Norway"/>
    <s v="Fredrikstad"/>
    <x v="20"/>
    <x v="0"/>
    <s v="Direct"/>
    <n v="1"/>
    <n v="1"/>
    <n v="1.32"/>
  </r>
  <r>
    <s v="Import"/>
    <s v="Scandinavia"/>
    <s v="Norway"/>
    <s v="Larvik"/>
    <x v="19"/>
    <x v="0"/>
    <s v="Direct"/>
    <n v="64"/>
    <n v="64"/>
    <n v="1542.336"/>
  </r>
  <r>
    <s v="Import"/>
    <s v="Scandinavia"/>
    <s v="Norway"/>
    <s v="Maloy"/>
    <x v="40"/>
    <x v="0"/>
    <s v="Direct"/>
    <n v="2"/>
    <n v="4"/>
    <n v="35.881999999999998"/>
  </r>
  <r>
    <s v="Import"/>
    <s v="Scandinavia"/>
    <s v="Sweden"/>
    <s v="Gothenburg"/>
    <x v="6"/>
    <x v="0"/>
    <s v="Direct"/>
    <n v="3"/>
    <n v="3"/>
    <n v="51.948999999999998"/>
  </r>
  <r>
    <s v="Import"/>
    <s v="Scandinavia"/>
    <s v="Sweden"/>
    <s v="Gothenburg"/>
    <x v="7"/>
    <x v="0"/>
    <s v="Direct"/>
    <n v="14"/>
    <n v="28"/>
    <n v="294.09899999999999"/>
  </r>
  <r>
    <s v="Import"/>
    <s v="Scandinavia"/>
    <s v="Sweden"/>
    <s v="Gothenburg"/>
    <x v="4"/>
    <x v="1"/>
    <s v="Direct"/>
    <n v="1"/>
    <n v="0"/>
    <n v="98.2"/>
  </r>
  <r>
    <s v="Import"/>
    <s v="Scandinavia"/>
    <s v="Sweden"/>
    <s v="Helsingborg"/>
    <x v="11"/>
    <x v="0"/>
    <s v="Direct"/>
    <n v="1"/>
    <n v="1"/>
    <n v="20.5"/>
  </r>
  <r>
    <s v="Import"/>
    <s v="Scandinavia"/>
    <s v="Sweden"/>
    <s v="Norrkoping"/>
    <x v="3"/>
    <x v="0"/>
    <s v="Direct"/>
    <n v="2"/>
    <n v="4"/>
    <n v="15.3"/>
  </r>
  <r>
    <s v="Import"/>
    <s v="South America"/>
    <s v="Argentina"/>
    <s v="Buenos Aires"/>
    <x v="6"/>
    <x v="0"/>
    <s v="Direct"/>
    <n v="1"/>
    <n v="1"/>
    <n v="20.55"/>
  </r>
  <r>
    <s v="Import"/>
    <s v="South America"/>
    <s v="Argentina"/>
    <s v="Buenos Aires"/>
    <x v="7"/>
    <x v="0"/>
    <s v="Direct"/>
    <n v="5"/>
    <n v="10"/>
    <n v="129.02000000000001"/>
  </r>
  <r>
    <s v="Import"/>
    <s v="South America"/>
    <s v="Brazil"/>
    <s v="Manaus"/>
    <x v="16"/>
    <x v="0"/>
    <s v="Direct"/>
    <n v="1"/>
    <n v="1"/>
    <n v="5.32"/>
  </r>
  <r>
    <s v="Import"/>
    <s v="South America"/>
    <s v="Brazil"/>
    <s v="Navegantes"/>
    <x v="31"/>
    <x v="0"/>
    <s v="Direct"/>
    <n v="3"/>
    <n v="3"/>
    <n v="74.308899999999994"/>
  </r>
  <r>
    <s v="Import"/>
    <s v="Scandinavia"/>
    <s v="Sweden"/>
    <s v="Gothenburg"/>
    <x v="4"/>
    <x v="0"/>
    <s v="Direct"/>
    <n v="97"/>
    <n v="162"/>
    <n v="1338.1604"/>
  </r>
  <r>
    <s v="Import"/>
    <s v="Scandinavia"/>
    <s v="Sweden"/>
    <s v="Gothenburg"/>
    <x v="28"/>
    <x v="1"/>
    <s v="Direct"/>
    <n v="2"/>
    <n v="0"/>
    <n v="4.5579999999999998"/>
  </r>
  <r>
    <s v="Import"/>
    <s v="Scandinavia"/>
    <s v="Sweden"/>
    <s v="Gothenburg"/>
    <x v="29"/>
    <x v="0"/>
    <s v="Direct"/>
    <n v="1"/>
    <n v="2"/>
    <n v="4.4400000000000004"/>
  </r>
  <r>
    <s v="Import"/>
    <s v="Scandinavia"/>
    <s v="Sweden"/>
    <s v="Gothenburg"/>
    <x v="59"/>
    <x v="0"/>
    <s v="Direct"/>
    <n v="1"/>
    <n v="1"/>
    <n v="11.285"/>
  </r>
  <r>
    <s v="Import"/>
    <s v="Scandinavia"/>
    <s v="Sweden"/>
    <s v="Helsingborg"/>
    <x v="6"/>
    <x v="0"/>
    <s v="Direct"/>
    <n v="2"/>
    <n v="2"/>
    <n v="31.41"/>
  </r>
  <r>
    <s v="Import"/>
    <s v="Scandinavia"/>
    <s v="Sweden"/>
    <s v="Helsingborg"/>
    <x v="0"/>
    <x v="0"/>
    <s v="Direct"/>
    <n v="1"/>
    <n v="2"/>
    <n v="15.348000000000001"/>
  </r>
  <r>
    <s v="Import"/>
    <s v="Scandinavia"/>
    <s v="Sweden"/>
    <s v="Norrkoping"/>
    <x v="7"/>
    <x v="0"/>
    <s v="Direct"/>
    <n v="8"/>
    <n v="16"/>
    <n v="169.31399999999999"/>
  </r>
  <r>
    <s v="Import"/>
    <s v="Scandinavia"/>
    <s v="Sweden"/>
    <s v="SOLDERTALJ"/>
    <x v="4"/>
    <x v="0"/>
    <s v="Direct"/>
    <n v="1"/>
    <n v="1"/>
    <n v="3.7970000000000002"/>
  </r>
  <r>
    <s v="Import"/>
    <s v="Scandinavia"/>
    <s v="Sweden"/>
    <s v="Wallhamn"/>
    <x v="16"/>
    <x v="1"/>
    <s v="Direct"/>
    <n v="8"/>
    <n v="0"/>
    <n v="5.38"/>
  </r>
  <r>
    <s v="Import"/>
    <s v="South America"/>
    <s v="Argentina"/>
    <s v="Buenos Aires"/>
    <x v="44"/>
    <x v="0"/>
    <s v="Direct"/>
    <n v="1"/>
    <n v="2"/>
    <n v="22.736000000000001"/>
  </r>
  <r>
    <s v="Import"/>
    <s v="South America"/>
    <s v="Argentina"/>
    <s v="Buenos Aires"/>
    <x v="25"/>
    <x v="0"/>
    <s v="Direct"/>
    <n v="1"/>
    <n v="1"/>
    <n v="1.54"/>
  </r>
  <r>
    <s v="Import"/>
    <s v="South America"/>
    <s v="Argentina"/>
    <s v="Buenos Aires"/>
    <x v="0"/>
    <x v="0"/>
    <s v="Direct"/>
    <n v="5"/>
    <n v="10"/>
    <n v="125.78579999999999"/>
  </r>
  <r>
    <s v="Import"/>
    <s v="South America"/>
    <s v="Argentina"/>
    <s v="Zarate"/>
    <x v="28"/>
    <x v="1"/>
    <s v="Direct"/>
    <n v="36"/>
    <n v="0"/>
    <n v="79.527000000000001"/>
  </r>
  <r>
    <s v="Import"/>
    <s v="South America"/>
    <s v="Brazil"/>
    <s v="Itajai"/>
    <x v="4"/>
    <x v="0"/>
    <s v="Direct"/>
    <n v="2"/>
    <n v="4"/>
    <n v="50.613199999999999"/>
  </r>
  <r>
    <s v="Import"/>
    <s v="South America"/>
    <s v="Brazil"/>
    <s v="Itapoa"/>
    <x v="11"/>
    <x v="0"/>
    <s v="Direct"/>
    <n v="1"/>
    <n v="2"/>
    <n v="26.821899999999999"/>
  </r>
  <r>
    <s v="Import"/>
    <s v="South America"/>
    <s v="Brazil"/>
    <s v="Navegantes"/>
    <x v="4"/>
    <x v="0"/>
    <s v="Direct"/>
    <n v="5"/>
    <n v="9"/>
    <n v="126.8107"/>
  </r>
  <r>
    <s v="Import"/>
    <s v="South America"/>
    <s v="Brazil"/>
    <s v="Rio De Janeiro"/>
    <x v="31"/>
    <x v="0"/>
    <s v="Direct"/>
    <n v="3"/>
    <n v="3"/>
    <n v="74.778000000000006"/>
  </r>
  <r>
    <s v="Import"/>
    <s v="South America"/>
    <s v="Brazil"/>
    <s v="Rio De Janeiro"/>
    <x v="2"/>
    <x v="0"/>
    <s v="Direct"/>
    <n v="3"/>
    <n v="6"/>
    <n v="50.298000000000002"/>
  </r>
  <r>
    <s v="Import"/>
    <s v="South America"/>
    <s v="Brazil"/>
    <s v="Rio Grande"/>
    <x v="17"/>
    <x v="0"/>
    <s v="Direct"/>
    <n v="1"/>
    <n v="1"/>
    <n v="7.944"/>
  </r>
  <r>
    <s v="Import"/>
    <s v="South America"/>
    <s v="Brazil"/>
    <s v="Santos"/>
    <x v="85"/>
    <x v="0"/>
    <s v="Direct"/>
    <n v="2"/>
    <n v="2"/>
    <n v="39.06"/>
  </r>
  <r>
    <s v="Import"/>
    <s v="South America"/>
    <s v="Brazil"/>
    <s v="Santos"/>
    <x v="4"/>
    <x v="0"/>
    <s v="Direct"/>
    <n v="13"/>
    <n v="22"/>
    <n v="208.274"/>
  </r>
  <r>
    <s v="Import"/>
    <s v="South America"/>
    <s v="Chile"/>
    <s v="San Antonio"/>
    <x v="6"/>
    <x v="0"/>
    <s v="Direct"/>
    <n v="1"/>
    <n v="1"/>
    <n v="16"/>
  </r>
  <r>
    <s v="Import"/>
    <s v="South America"/>
    <s v="Chile"/>
    <s v="San Antonio"/>
    <x v="63"/>
    <x v="0"/>
    <s v="Direct"/>
    <n v="1"/>
    <n v="2"/>
    <n v="18.2"/>
  </r>
  <r>
    <s v="Import"/>
    <s v="South America"/>
    <s v="Chile"/>
    <s v="San Antonio"/>
    <x v="53"/>
    <x v="0"/>
    <s v="Direct"/>
    <n v="1"/>
    <n v="1"/>
    <n v="17.066299999999998"/>
  </r>
  <r>
    <s v="Import"/>
    <s v="South America"/>
    <s v="Chile"/>
    <s v="San Vicente"/>
    <x v="40"/>
    <x v="0"/>
    <s v="Direct"/>
    <n v="2"/>
    <n v="4"/>
    <n v="44.541600000000003"/>
  </r>
  <r>
    <s v="Import"/>
    <s v="South America"/>
    <s v="Colombia"/>
    <s v="Colombia - other"/>
    <x v="84"/>
    <x v="0"/>
    <s v="Direct"/>
    <n v="1"/>
    <n v="2"/>
    <n v="23.489000000000001"/>
  </r>
  <r>
    <s v="Import"/>
    <s v="South America"/>
    <s v="Peru"/>
    <s v="Callao"/>
    <x v="2"/>
    <x v="0"/>
    <s v="Direct"/>
    <n v="1"/>
    <n v="2"/>
    <n v="26.85"/>
  </r>
  <r>
    <s v="Import"/>
    <s v="South-East Asia"/>
    <s v="Cambodia"/>
    <s v="Kompong Som"/>
    <x v="10"/>
    <x v="0"/>
    <s v="Direct"/>
    <n v="6"/>
    <n v="12"/>
    <n v="96.057000000000002"/>
  </r>
  <r>
    <s v="Import"/>
    <s v="South-East Asia"/>
    <s v="Cambodia"/>
    <s v="Kompong Som"/>
    <x v="88"/>
    <x v="0"/>
    <s v="Direct"/>
    <n v="13"/>
    <n v="13"/>
    <n v="288.084"/>
  </r>
  <r>
    <s v="Import"/>
    <s v="South-East Asia"/>
    <s v="Indonesia"/>
    <s v="BATAM"/>
    <x v="84"/>
    <x v="0"/>
    <s v="Direct"/>
    <n v="2"/>
    <n v="2"/>
    <n v="30.48"/>
  </r>
  <r>
    <s v="Import"/>
    <s v="South America"/>
    <s v="Brazil"/>
    <s v="Paranagua"/>
    <x v="58"/>
    <x v="0"/>
    <s v="Direct"/>
    <n v="3"/>
    <n v="6"/>
    <n v="66.435599999999994"/>
  </r>
  <r>
    <s v="Import"/>
    <s v="South America"/>
    <s v="Brazil"/>
    <s v="Paranagua"/>
    <x v="63"/>
    <x v="0"/>
    <s v="Direct"/>
    <n v="4"/>
    <n v="4"/>
    <n v="77.947999999999993"/>
  </r>
  <r>
    <s v="Import"/>
    <s v="South America"/>
    <s v="Brazil"/>
    <s v="Pecem"/>
    <x v="40"/>
    <x v="0"/>
    <s v="Direct"/>
    <n v="1"/>
    <n v="2"/>
    <n v="13.655200000000001"/>
  </r>
  <r>
    <s v="Import"/>
    <s v="South America"/>
    <s v="Brazil"/>
    <s v="Rio De Janeiro"/>
    <x v="7"/>
    <x v="0"/>
    <s v="Direct"/>
    <n v="1"/>
    <n v="2"/>
    <n v="11.026999999999999"/>
  </r>
  <r>
    <s v="Import"/>
    <s v="South America"/>
    <s v="Brazil"/>
    <s v="Santos"/>
    <x v="84"/>
    <x v="0"/>
    <s v="Direct"/>
    <n v="4"/>
    <n v="5"/>
    <n v="90.71"/>
  </r>
  <r>
    <s v="Import"/>
    <s v="South America"/>
    <s v="Brazil"/>
    <s v="Santos"/>
    <x v="11"/>
    <x v="0"/>
    <s v="Direct"/>
    <n v="1"/>
    <n v="1"/>
    <n v="9.1349999999999998"/>
  </r>
  <r>
    <s v="Import"/>
    <s v="South America"/>
    <s v="Brazil"/>
    <s v="Santos"/>
    <x v="12"/>
    <x v="0"/>
    <s v="Direct"/>
    <n v="2"/>
    <n v="4"/>
    <n v="49.183500000000002"/>
  </r>
  <r>
    <s v="Import"/>
    <s v="South America"/>
    <s v="Brazil"/>
    <s v="Santos"/>
    <x v="16"/>
    <x v="1"/>
    <s v="Direct"/>
    <n v="7"/>
    <n v="0"/>
    <n v="3.73"/>
  </r>
  <r>
    <s v="Import"/>
    <s v="South America"/>
    <s v="Brazil"/>
    <s v="Santos"/>
    <x v="0"/>
    <x v="0"/>
    <s v="Direct"/>
    <n v="1"/>
    <n v="1"/>
    <n v="10.485200000000001"/>
  </r>
  <r>
    <s v="Import"/>
    <s v="South America"/>
    <s v="Brazil"/>
    <s v="Vitoria"/>
    <x v="31"/>
    <x v="0"/>
    <s v="Direct"/>
    <n v="1"/>
    <n v="1"/>
    <n v="19.887"/>
  </r>
  <r>
    <s v="Import"/>
    <s v="South America"/>
    <s v="Chile"/>
    <s v="Iquique"/>
    <x v="1"/>
    <x v="0"/>
    <s v="Direct"/>
    <n v="4"/>
    <n v="4"/>
    <n v="107.194"/>
  </r>
  <r>
    <s v="Import"/>
    <s v="South America"/>
    <s v="Chile"/>
    <s v="Puerto Angamos"/>
    <x v="37"/>
    <x v="1"/>
    <s v="Direct"/>
    <n v="1"/>
    <n v="0"/>
    <n v="10000"/>
  </r>
  <r>
    <s v="Import"/>
    <s v="South America"/>
    <s v="Chile"/>
    <s v="San Antonio"/>
    <x v="4"/>
    <x v="0"/>
    <s v="Direct"/>
    <n v="7"/>
    <n v="14"/>
    <n v="153.20160000000001"/>
  </r>
  <r>
    <s v="Import"/>
    <s v="South America"/>
    <s v="Chile"/>
    <s v="San Antonio"/>
    <x v="15"/>
    <x v="0"/>
    <s v="Direct"/>
    <n v="1"/>
    <n v="2"/>
    <n v="6.4429999999999996"/>
  </r>
  <r>
    <s v="Import"/>
    <s v="South America"/>
    <s v="Chile"/>
    <s v="San Vicente"/>
    <x v="58"/>
    <x v="0"/>
    <s v="Direct"/>
    <n v="12"/>
    <n v="24"/>
    <n v="250.613"/>
  </r>
  <r>
    <s v="Import"/>
    <s v="South America"/>
    <s v="Chile"/>
    <s v="Valparaiso"/>
    <x v="44"/>
    <x v="0"/>
    <s v="Direct"/>
    <n v="1"/>
    <n v="1"/>
    <n v="25.48"/>
  </r>
  <r>
    <s v="Import"/>
    <s v="South America"/>
    <s v="Colombia"/>
    <s v="Colombia - other"/>
    <x v="93"/>
    <x v="0"/>
    <s v="Direct"/>
    <n v="0"/>
    <n v="0"/>
    <n v="3.81"/>
  </r>
  <r>
    <s v="Import"/>
    <s v="South Pacific"/>
    <s v="Papua New Guinea"/>
    <s v="Lae"/>
    <x v="4"/>
    <x v="0"/>
    <s v="Direct"/>
    <n v="2"/>
    <n v="2"/>
    <n v="7.1585000000000001"/>
  </r>
  <r>
    <s v="Import"/>
    <s v="South-East Asia"/>
    <s v="Cambodia"/>
    <s v="Kompong Som"/>
    <x v="16"/>
    <x v="0"/>
    <s v="Direct"/>
    <n v="1"/>
    <n v="1"/>
    <n v="1.9083000000000001"/>
  </r>
  <r>
    <s v="Import"/>
    <s v="South-East Asia"/>
    <s v="Indonesia"/>
    <s v="Balikpapan"/>
    <x v="4"/>
    <x v="0"/>
    <s v="Direct"/>
    <n v="1"/>
    <n v="1"/>
    <n v="9.9019999999999992"/>
  </r>
  <r>
    <s v="Import"/>
    <s v="South-East Asia"/>
    <s v="Indonesia"/>
    <s v="Batu Ampar"/>
    <x v="58"/>
    <x v="0"/>
    <s v="Direct"/>
    <n v="3"/>
    <n v="6"/>
    <n v="75.3"/>
  </r>
  <r>
    <s v="Import"/>
    <s v="South-East Asia"/>
    <s v="Indonesia"/>
    <s v="Belawan"/>
    <x v="58"/>
    <x v="0"/>
    <s v="Direct"/>
    <n v="1"/>
    <n v="2"/>
    <n v="19.4495"/>
  </r>
  <r>
    <s v="Import"/>
    <s v="South-East Asia"/>
    <s v="Indonesia"/>
    <s v="Belawan"/>
    <x v="4"/>
    <x v="0"/>
    <s v="Direct"/>
    <n v="2"/>
    <n v="2"/>
    <n v="23.004999999999999"/>
  </r>
  <r>
    <s v="Import"/>
    <s v="South-East Asia"/>
    <s v="Indonesia"/>
    <s v="Jakarta"/>
    <x v="39"/>
    <x v="0"/>
    <s v="Direct"/>
    <n v="14"/>
    <n v="24"/>
    <n v="231.78800000000001"/>
  </r>
  <r>
    <s v="Import"/>
    <s v="South-East Asia"/>
    <s v="Indonesia"/>
    <s v="Jakarta"/>
    <x v="35"/>
    <x v="0"/>
    <s v="Direct"/>
    <n v="68"/>
    <n v="136"/>
    <n v="305.2"/>
  </r>
  <r>
    <s v="Import"/>
    <s v="South-East Asia"/>
    <s v="Indonesia"/>
    <s v="Jakarta"/>
    <x v="3"/>
    <x v="1"/>
    <s v="Direct"/>
    <n v="5"/>
    <n v="0"/>
    <n v="167"/>
  </r>
  <r>
    <s v="Import"/>
    <s v="South-East Asia"/>
    <s v="Indonesia"/>
    <s v="Surabaya"/>
    <x v="62"/>
    <x v="0"/>
    <s v="Direct"/>
    <n v="6"/>
    <n v="6"/>
    <n v="107.25"/>
  </r>
  <r>
    <s v="Import"/>
    <s v="South-East Asia"/>
    <s v="Indonesia"/>
    <s v="Surabaya"/>
    <x v="39"/>
    <x v="0"/>
    <s v="Direct"/>
    <n v="51"/>
    <n v="65"/>
    <n v="910.47529999999995"/>
  </r>
  <r>
    <s v="Import"/>
    <s v="South-East Asia"/>
    <s v="Indonesia"/>
    <s v="Surabaya"/>
    <x v="45"/>
    <x v="0"/>
    <s v="Direct"/>
    <n v="7"/>
    <n v="7"/>
    <n v="145.88679999999999"/>
  </r>
  <r>
    <s v="Import"/>
    <s v="South-East Asia"/>
    <s v="Indonesia"/>
    <s v="Surabaya"/>
    <x v="20"/>
    <x v="0"/>
    <s v="Direct"/>
    <n v="1"/>
    <n v="2"/>
    <n v="8.86"/>
  </r>
  <r>
    <s v="Import"/>
    <s v="South-East Asia"/>
    <s v="Indonesia"/>
    <s v="Surabaya"/>
    <x v="11"/>
    <x v="0"/>
    <s v="Direct"/>
    <n v="24"/>
    <n v="42"/>
    <n v="301.87970000000001"/>
  </r>
  <r>
    <s v="Import"/>
    <s v="South-East Asia"/>
    <s v="Indonesia"/>
    <s v="Surabaya"/>
    <x v="13"/>
    <x v="0"/>
    <s v="Direct"/>
    <n v="1"/>
    <n v="1"/>
    <n v="1.097"/>
  </r>
  <r>
    <s v="Import"/>
    <s v="South-East Asia"/>
    <s v="Indonesia"/>
    <s v="Surabaya"/>
    <x v="16"/>
    <x v="0"/>
    <s v="Direct"/>
    <n v="2"/>
    <n v="2"/>
    <n v="12.77"/>
  </r>
  <r>
    <s v="Import"/>
    <s v="South-East Asia"/>
    <s v="Indonesia"/>
    <s v="Surabaya"/>
    <x v="33"/>
    <x v="0"/>
    <s v="Direct"/>
    <n v="10"/>
    <n v="18"/>
    <n v="159.6165"/>
  </r>
  <r>
    <s v="Import"/>
    <s v="South-East Asia"/>
    <s v="Malaysia"/>
    <s v="Bintulu"/>
    <x v="39"/>
    <x v="0"/>
    <s v="Direct"/>
    <n v="2"/>
    <n v="2"/>
    <n v="36.328000000000003"/>
  </r>
  <r>
    <s v="Import"/>
    <s v="South-East Asia"/>
    <s v="Malaysia"/>
    <s v="Johore Baharu"/>
    <x v="0"/>
    <x v="0"/>
    <s v="Direct"/>
    <n v="1"/>
    <n v="1"/>
    <n v="3.7570999999999999"/>
  </r>
  <r>
    <s v="Import"/>
    <s v="South-East Asia"/>
    <s v="Malaysia"/>
    <s v="Kuching"/>
    <x v="4"/>
    <x v="0"/>
    <s v="Direct"/>
    <n v="4"/>
    <n v="4"/>
    <n v="100.11"/>
  </r>
  <r>
    <s v="Import"/>
    <s v="South-East Asia"/>
    <s v="Malaysia"/>
    <s v="Labuan, Sabah"/>
    <x v="4"/>
    <x v="0"/>
    <s v="Direct"/>
    <n v="1"/>
    <n v="2"/>
    <n v="12.4"/>
  </r>
  <r>
    <s v="Import"/>
    <s v="South-East Asia"/>
    <s v="Malaysia"/>
    <s v="Malaysia - other"/>
    <x v="25"/>
    <x v="0"/>
    <s v="Direct"/>
    <n v="1"/>
    <n v="1"/>
    <n v="22.15"/>
  </r>
  <r>
    <s v="Import"/>
    <s v="South-East Asia"/>
    <s v="Malaysia"/>
    <s v="Pasir Gudang"/>
    <x v="6"/>
    <x v="0"/>
    <s v="Direct"/>
    <n v="105"/>
    <n v="105"/>
    <n v="2454.5430000000001"/>
  </r>
  <r>
    <s v="Import"/>
    <s v="South-East Asia"/>
    <s v="Malaysia"/>
    <s v="Pasir Gudang"/>
    <x v="61"/>
    <x v="0"/>
    <s v="Direct"/>
    <n v="1"/>
    <n v="1"/>
    <n v="8.76"/>
  </r>
  <r>
    <s v="Import"/>
    <s v="South-East Asia"/>
    <s v="Malaysia"/>
    <s v="Pasir Gudang"/>
    <x v="75"/>
    <x v="0"/>
    <s v="Direct"/>
    <n v="2"/>
    <n v="3"/>
    <n v="30.88"/>
  </r>
  <r>
    <s v="Import"/>
    <s v="South-East Asia"/>
    <s v="Malaysia"/>
    <s v="Pasir Gudang"/>
    <x v="40"/>
    <x v="0"/>
    <s v="Direct"/>
    <n v="1"/>
    <n v="1"/>
    <n v="8.9600000000000009"/>
  </r>
  <r>
    <s v="Import"/>
    <s v="South-East Asia"/>
    <s v="Malaysia"/>
    <s v="Pasir Gudang"/>
    <x v="25"/>
    <x v="0"/>
    <s v="Direct"/>
    <n v="53"/>
    <n v="99"/>
    <n v="435.33080000000001"/>
  </r>
  <r>
    <s v="Import"/>
    <s v="South-East Asia"/>
    <s v="Malaysia"/>
    <s v="Pasir Gudang"/>
    <x v="26"/>
    <x v="0"/>
    <s v="Direct"/>
    <n v="1"/>
    <n v="2"/>
    <n v="18.496400000000001"/>
  </r>
  <r>
    <s v="Import"/>
    <s v="South-East Asia"/>
    <s v="Malaysia"/>
    <s v="Pasir Gudang"/>
    <x v="63"/>
    <x v="0"/>
    <s v="Direct"/>
    <n v="10"/>
    <n v="10"/>
    <n v="113.6561"/>
  </r>
  <r>
    <s v="Import"/>
    <s v="South-East Asia"/>
    <s v="Malaysia"/>
    <s v="Pasir Gudang"/>
    <x v="59"/>
    <x v="0"/>
    <s v="Direct"/>
    <n v="32"/>
    <n v="63"/>
    <n v="291.90609999999998"/>
  </r>
  <r>
    <s v="Import"/>
    <s v="South-East Asia"/>
    <s v="Malaysia"/>
    <s v="Pasir Gudang"/>
    <x v="9"/>
    <x v="0"/>
    <s v="Direct"/>
    <n v="2"/>
    <n v="4"/>
    <n v="17.671900000000001"/>
  </r>
  <r>
    <s v="Import"/>
    <s v="South-East Asia"/>
    <s v="Malaysia"/>
    <s v="Penang"/>
    <x v="27"/>
    <x v="0"/>
    <s v="Direct"/>
    <n v="3"/>
    <n v="3"/>
    <n v="42.055"/>
  </r>
  <r>
    <s v="Import"/>
    <s v="South-East Asia"/>
    <s v="Malaysia"/>
    <s v="Penang"/>
    <x v="6"/>
    <x v="0"/>
    <s v="Direct"/>
    <n v="1"/>
    <n v="1"/>
    <n v="2.8730000000000002"/>
  </r>
  <r>
    <s v="Import"/>
    <s v="South-East Asia"/>
    <s v="Malaysia"/>
    <s v="Penang"/>
    <x v="75"/>
    <x v="0"/>
    <s v="Direct"/>
    <n v="42"/>
    <n v="84"/>
    <n v="388.42700000000002"/>
  </r>
  <r>
    <s v="Import"/>
    <s v="South-East Asia"/>
    <s v="Malaysia"/>
    <s v="Penang"/>
    <x v="40"/>
    <x v="0"/>
    <s v="Direct"/>
    <n v="5"/>
    <n v="9"/>
    <n v="99.959299999999999"/>
  </r>
  <r>
    <s v="Import"/>
    <s v="South-East Asia"/>
    <s v="Malaysia"/>
    <s v="Penang"/>
    <x v="4"/>
    <x v="0"/>
    <s v="Direct"/>
    <n v="1"/>
    <n v="1"/>
    <n v="3.9952000000000001"/>
  </r>
  <r>
    <s v="Import"/>
    <s v="South-East Asia"/>
    <s v="Malaysia"/>
    <s v="Penang"/>
    <x v="63"/>
    <x v="0"/>
    <s v="Direct"/>
    <n v="10"/>
    <n v="16"/>
    <n v="173.00110000000001"/>
  </r>
  <r>
    <s v="Import"/>
    <s v="South-East Asia"/>
    <s v="Malaysia"/>
    <s v="Penang"/>
    <x v="9"/>
    <x v="0"/>
    <s v="Direct"/>
    <n v="7"/>
    <n v="8"/>
    <n v="37.811300000000003"/>
  </r>
  <r>
    <s v="Import"/>
    <s v="South-East Asia"/>
    <s v="Malaysia"/>
    <s v="Port Klang"/>
    <x v="27"/>
    <x v="0"/>
    <s v="Direct"/>
    <n v="119"/>
    <n v="171"/>
    <n v="2468.2415000000001"/>
  </r>
  <r>
    <s v="Import"/>
    <s v="South-East Asia"/>
    <s v="Malaysia"/>
    <s v="Port Klang"/>
    <x v="31"/>
    <x v="0"/>
    <s v="Direct"/>
    <n v="10"/>
    <n v="12"/>
    <n v="140.17160000000001"/>
  </r>
  <r>
    <s v="Import"/>
    <s v="South-East Asia"/>
    <s v="Malaysia"/>
    <s v="Port Klang"/>
    <x v="91"/>
    <x v="0"/>
    <s v="Direct"/>
    <n v="2"/>
    <n v="2"/>
    <n v="49.856000000000002"/>
  </r>
  <r>
    <s v="Import"/>
    <s v="South-East Asia"/>
    <s v="Malaysia"/>
    <s v="Port Klang"/>
    <x v="6"/>
    <x v="0"/>
    <s v="Direct"/>
    <n v="53"/>
    <n v="60"/>
    <n v="1088.0251000000001"/>
  </r>
  <r>
    <s v="Import"/>
    <s v="South-East Asia"/>
    <s v="Malaysia"/>
    <s v="Port Klang"/>
    <x v="40"/>
    <x v="0"/>
    <s v="Direct"/>
    <n v="2"/>
    <n v="2"/>
    <n v="18.992000000000001"/>
  </r>
  <r>
    <s v="Import"/>
    <s v="South-East Asia"/>
    <s v="Malaysia"/>
    <s v="Port Klang"/>
    <x v="44"/>
    <x v="0"/>
    <s v="Direct"/>
    <n v="3"/>
    <n v="3"/>
    <n v="33.643999999999998"/>
  </r>
  <r>
    <s v="Import"/>
    <s v="South-East Asia"/>
    <s v="Malaysia"/>
    <s v="Port Klang"/>
    <x v="7"/>
    <x v="0"/>
    <s v="Direct"/>
    <n v="15"/>
    <n v="17"/>
    <n v="372.36799999999999"/>
  </r>
  <r>
    <s v="Import"/>
    <s v="South-East Asia"/>
    <s v="Malaysia"/>
    <s v="Port Klang"/>
    <x v="81"/>
    <x v="0"/>
    <s v="Direct"/>
    <n v="22"/>
    <n v="22"/>
    <n v="472.13799999999998"/>
  </r>
  <r>
    <s v="Import"/>
    <s v="South-East Asia"/>
    <s v="Malaysia"/>
    <s v="Port Klang"/>
    <x v="4"/>
    <x v="1"/>
    <s v="Direct"/>
    <n v="1"/>
    <n v="0"/>
    <n v="20.719000000000001"/>
  </r>
  <r>
    <s v="Import"/>
    <s v="South-East Asia"/>
    <s v="Malaysia"/>
    <s v="Port Klang"/>
    <x v="26"/>
    <x v="0"/>
    <s v="Direct"/>
    <n v="24"/>
    <n v="44"/>
    <n v="330.56939999999997"/>
  </r>
  <r>
    <s v="Import"/>
    <s v="South-East Asia"/>
    <s v="Malaysia"/>
    <s v="Port Klang"/>
    <x v="59"/>
    <x v="0"/>
    <s v="Direct"/>
    <n v="65"/>
    <n v="115"/>
    <n v="1054.1596"/>
  </r>
  <r>
    <s v="Import"/>
    <s v="South-East Asia"/>
    <s v="Malaysia"/>
    <s v="Port Klang"/>
    <x v="74"/>
    <x v="0"/>
    <s v="Direct"/>
    <n v="6"/>
    <n v="6"/>
    <n v="111.1786"/>
  </r>
  <r>
    <s v="Import"/>
    <s v="South-East Asia"/>
    <s v="Malaysia"/>
    <s v="Port Klang"/>
    <x v="9"/>
    <x v="0"/>
    <s v="Direct"/>
    <n v="4"/>
    <n v="5"/>
    <n v="43.5929"/>
  </r>
  <r>
    <s v="Import"/>
    <s v="South-East Asia"/>
    <s v="Malaysia"/>
    <s v="Port Klang"/>
    <x v="57"/>
    <x v="0"/>
    <s v="Direct"/>
    <n v="7"/>
    <n v="10"/>
    <n v="30.995999999999999"/>
  </r>
  <r>
    <s v="Import"/>
    <s v="South-East Asia"/>
    <s v="Malaysia"/>
    <s v="Sibu"/>
    <x v="58"/>
    <x v="0"/>
    <s v="Direct"/>
    <n v="5"/>
    <n v="6"/>
    <n v="80.4602"/>
  </r>
  <r>
    <s v="Import"/>
    <s v="South-East Asia"/>
    <s v="Malaysia"/>
    <s v="Tanjung Pelapas"/>
    <x v="27"/>
    <x v="0"/>
    <s v="Direct"/>
    <n v="6"/>
    <n v="12"/>
    <n v="163.4725"/>
  </r>
  <r>
    <s v="Import"/>
    <s v="South-East Asia"/>
    <s v="Malaysia"/>
    <s v="Tanjung Pelapas"/>
    <x v="6"/>
    <x v="0"/>
    <s v="Direct"/>
    <n v="10"/>
    <n v="13"/>
    <n v="174.4333"/>
  </r>
  <r>
    <s v="Import"/>
    <s v="South-East Asia"/>
    <s v="Malaysia"/>
    <s v="Tanjung Pelapas"/>
    <x v="25"/>
    <x v="0"/>
    <s v="Direct"/>
    <n v="85"/>
    <n v="166"/>
    <n v="795.66539999999998"/>
  </r>
  <r>
    <s v="Import"/>
    <s v="South-East Asia"/>
    <s v="Malaysia"/>
    <s v="Tanjung Pelapas"/>
    <x v="4"/>
    <x v="1"/>
    <s v="Direct"/>
    <n v="8"/>
    <n v="0"/>
    <n v="144.75299999999999"/>
  </r>
  <r>
    <s v="Import"/>
    <s v="South-East Asia"/>
    <s v="Malaysia"/>
    <s v="Tanjung Pelapas"/>
    <x v="4"/>
    <x v="0"/>
    <s v="Direct"/>
    <n v="5"/>
    <n v="6"/>
    <n v="46.198"/>
  </r>
  <r>
    <s v="Import"/>
    <s v="South-East Asia"/>
    <s v="Malaysia"/>
    <s v="Tanjung Pelapas"/>
    <x v="26"/>
    <x v="0"/>
    <s v="Direct"/>
    <n v="5"/>
    <n v="5"/>
    <n v="32.494500000000002"/>
  </r>
  <r>
    <s v="Import"/>
    <s v="South-East Asia"/>
    <s v="Malaysia"/>
    <s v="Tanjung Pelapas"/>
    <x v="63"/>
    <x v="0"/>
    <s v="Direct"/>
    <n v="22"/>
    <n v="28"/>
    <n v="280.45299999999997"/>
  </r>
  <r>
    <s v="Import"/>
    <s v="South-East Asia"/>
    <s v="Malaysia"/>
    <s v="Tanjung Pelapas"/>
    <x v="9"/>
    <x v="0"/>
    <s v="Direct"/>
    <n v="6"/>
    <n v="11"/>
    <n v="56.253999999999998"/>
  </r>
  <r>
    <s v="Import"/>
    <s v="South-East Asia"/>
    <s v="Malaysia"/>
    <s v="Westport - Port Klang"/>
    <x v="39"/>
    <x v="0"/>
    <s v="Direct"/>
    <n v="28"/>
    <n v="34"/>
    <n v="434.7586"/>
  </r>
  <r>
    <s v="Import"/>
    <s v="South-East Asia"/>
    <s v="Malaysia"/>
    <s v="Westport - Port Klang"/>
    <x v="45"/>
    <x v="0"/>
    <s v="Direct"/>
    <n v="5"/>
    <n v="5"/>
    <n v="113.25839999999999"/>
  </r>
  <r>
    <s v="Import"/>
    <s v="South-East Asia"/>
    <s v="Malaysia"/>
    <s v="Westport - Port Klang"/>
    <x v="11"/>
    <x v="0"/>
    <s v="Direct"/>
    <n v="8"/>
    <n v="8"/>
    <n v="200.33410000000001"/>
  </r>
  <r>
    <s v="Import"/>
    <s v="South-East Asia"/>
    <s v="Philippines"/>
    <s v="Cebu"/>
    <x v="11"/>
    <x v="0"/>
    <s v="Direct"/>
    <n v="1"/>
    <n v="2"/>
    <n v="19.54"/>
  </r>
  <r>
    <s v="Import"/>
    <s v="South-East Asia"/>
    <s v="Philippines"/>
    <s v="Cebu"/>
    <x v="12"/>
    <x v="0"/>
    <s v="Direct"/>
    <n v="1"/>
    <n v="1"/>
    <n v="1.42"/>
  </r>
  <r>
    <s v="Import"/>
    <s v="South-East Asia"/>
    <s v="Philippines"/>
    <s v="Manila"/>
    <x v="11"/>
    <x v="0"/>
    <s v="Direct"/>
    <n v="1"/>
    <n v="1"/>
    <n v="7.3"/>
  </r>
  <r>
    <s v="Import"/>
    <s v="South-East Asia"/>
    <s v="Philippines"/>
    <s v="Manila"/>
    <x v="12"/>
    <x v="0"/>
    <s v="Direct"/>
    <n v="2"/>
    <n v="2"/>
    <n v="11.6564"/>
  </r>
  <r>
    <s v="Import"/>
    <s v="South-East Asia"/>
    <s v="Philippines"/>
    <s v="Manila"/>
    <x v="16"/>
    <x v="0"/>
    <s v="Direct"/>
    <n v="7"/>
    <n v="13"/>
    <n v="122.6151"/>
  </r>
  <r>
    <s v="Import"/>
    <s v="South-East Asia"/>
    <s v="Philippines"/>
    <s v="Subic Bay"/>
    <x v="74"/>
    <x v="0"/>
    <s v="Direct"/>
    <n v="3"/>
    <n v="3"/>
    <n v="70.89"/>
  </r>
  <r>
    <s v="Export"/>
    <s v="South-East Asia"/>
    <s v="Indonesia"/>
    <s v="Jakarta"/>
    <x v="0"/>
    <x v="0"/>
    <s v="Direct"/>
    <n v="2"/>
    <n v="2"/>
    <n v="8.2932000000000006"/>
  </r>
  <r>
    <s v="Export"/>
    <s v="South-East Asia"/>
    <s v="Indonesia"/>
    <s v="Surabaya"/>
    <x v="58"/>
    <x v="0"/>
    <s v="Direct"/>
    <n v="4"/>
    <n v="8"/>
    <n v="98.09"/>
  </r>
  <r>
    <s v="Export"/>
    <s v="South-East Asia"/>
    <s v="Indonesia"/>
    <s v="Surabaya"/>
    <x v="4"/>
    <x v="0"/>
    <s v="Direct"/>
    <n v="8"/>
    <n v="13"/>
    <n v="80.701999999999998"/>
  </r>
  <r>
    <s v="Export"/>
    <s v="South-East Asia"/>
    <s v="Indonesia"/>
    <s v="Surabaya"/>
    <x v="71"/>
    <x v="0"/>
    <s v="Direct"/>
    <n v="2"/>
    <n v="4"/>
    <n v="53.74"/>
  </r>
  <r>
    <s v="Export"/>
    <s v="South-East Asia"/>
    <s v="Malaysia"/>
    <s v="Kuching"/>
    <x v="61"/>
    <x v="0"/>
    <s v="Direct"/>
    <n v="8"/>
    <n v="8"/>
    <n v="199.14840000000001"/>
  </r>
  <r>
    <s v="Export"/>
    <s v="South-East Asia"/>
    <s v="Malaysia"/>
    <s v="Pasir Gudang"/>
    <x v="16"/>
    <x v="0"/>
    <s v="Direct"/>
    <n v="1"/>
    <n v="2"/>
    <n v="24.167999999999999"/>
  </r>
  <r>
    <s v="Export"/>
    <s v="South-East Asia"/>
    <s v="Malaysia"/>
    <s v="Pasir Gudang"/>
    <x v="55"/>
    <x v="0"/>
    <s v="Direct"/>
    <n v="1"/>
    <n v="1"/>
    <n v="20.56"/>
  </r>
  <r>
    <s v="Export"/>
    <s v="South-East Asia"/>
    <s v="Malaysia"/>
    <s v="Penang"/>
    <x v="39"/>
    <x v="0"/>
    <s v="Direct"/>
    <n v="1"/>
    <n v="1"/>
    <n v="16.61"/>
  </r>
  <r>
    <s v="Export"/>
    <s v="South-East Asia"/>
    <s v="Malaysia"/>
    <s v="Penang"/>
    <x v="11"/>
    <x v="0"/>
    <s v="Direct"/>
    <n v="1"/>
    <n v="2"/>
    <n v="3.77"/>
  </r>
  <r>
    <s v="Export"/>
    <s v="South-East Asia"/>
    <s v="Malaysia"/>
    <s v="Penang"/>
    <x v="46"/>
    <x v="0"/>
    <s v="Direct"/>
    <n v="18"/>
    <n v="18"/>
    <n v="358.76"/>
  </r>
  <r>
    <s v="Export"/>
    <s v="South-East Asia"/>
    <s v="Malaysia"/>
    <s v="Port Klang"/>
    <x v="10"/>
    <x v="0"/>
    <s v="Direct"/>
    <n v="25"/>
    <n v="50"/>
    <n v="539.22"/>
  </r>
  <r>
    <s v="Export"/>
    <s v="South-East Asia"/>
    <s v="Malaysia"/>
    <s v="Port Klang"/>
    <x v="39"/>
    <x v="0"/>
    <s v="Direct"/>
    <n v="4"/>
    <n v="7"/>
    <n v="45.210500000000003"/>
  </r>
  <r>
    <s v="Export"/>
    <s v="South-East Asia"/>
    <s v="Malaysia"/>
    <s v="Port Klang"/>
    <x v="35"/>
    <x v="0"/>
    <s v="Direct"/>
    <n v="4279"/>
    <n v="6820"/>
    <n v="13693.184999999999"/>
  </r>
  <r>
    <s v="Export"/>
    <s v="South-East Asia"/>
    <s v="Malaysia"/>
    <s v="Port Klang"/>
    <x v="45"/>
    <x v="0"/>
    <s v="Direct"/>
    <n v="0"/>
    <n v="0"/>
    <n v="0.02"/>
  </r>
  <r>
    <s v="Export"/>
    <s v="South-East Asia"/>
    <s v="Malaysia"/>
    <s v="Port Klang"/>
    <x v="20"/>
    <x v="0"/>
    <s v="Direct"/>
    <n v="0"/>
    <n v="0"/>
    <n v="2.0880000000000001"/>
  </r>
  <r>
    <s v="Export"/>
    <s v="South-East Asia"/>
    <s v="Malaysia"/>
    <s v="Port Klang"/>
    <x v="11"/>
    <x v="0"/>
    <s v="Direct"/>
    <n v="14"/>
    <n v="21"/>
    <n v="138.83959999999999"/>
  </r>
  <r>
    <s v="Export"/>
    <s v="South-East Asia"/>
    <s v="Malaysia"/>
    <s v="Port Klang"/>
    <x v="12"/>
    <x v="0"/>
    <s v="Direct"/>
    <n v="1"/>
    <n v="1"/>
    <n v="11.632999999999999"/>
  </r>
  <r>
    <s v="Export"/>
    <s v="South-East Asia"/>
    <s v="Malaysia"/>
    <s v="Port Klang"/>
    <x v="13"/>
    <x v="0"/>
    <s v="Direct"/>
    <n v="8"/>
    <n v="13"/>
    <n v="44.05"/>
  </r>
  <r>
    <s v="Export"/>
    <s v="South-East Asia"/>
    <s v="Malaysia"/>
    <s v="Port Klang"/>
    <x v="5"/>
    <x v="0"/>
    <s v="Direct"/>
    <n v="155"/>
    <n v="196"/>
    <n v="3543.1880000000001"/>
  </r>
  <r>
    <s v="Export"/>
    <s v="South-East Asia"/>
    <s v="Malaysia"/>
    <s v="Port Klang"/>
    <x v="36"/>
    <x v="0"/>
    <s v="Direct"/>
    <n v="37"/>
    <n v="37"/>
    <n v="924.33"/>
  </r>
  <r>
    <s v="Export"/>
    <s v="South-East Asia"/>
    <s v="Malaysia"/>
    <s v="Port Klang"/>
    <x v="33"/>
    <x v="0"/>
    <s v="Direct"/>
    <n v="3"/>
    <n v="5"/>
    <n v="49.55"/>
  </r>
  <r>
    <s v="Export"/>
    <s v="South-East Asia"/>
    <s v="Malaysia"/>
    <s v="Port Klang"/>
    <x v="55"/>
    <x v="0"/>
    <s v="Direct"/>
    <n v="38"/>
    <n v="38"/>
    <n v="803.81799999999998"/>
  </r>
  <r>
    <s v="Export"/>
    <s v="South-East Asia"/>
    <s v="Malaysia"/>
    <s v="Port Klang"/>
    <x v="3"/>
    <x v="1"/>
    <s v="Direct"/>
    <n v="1"/>
    <n v="0"/>
    <n v="32.96"/>
  </r>
  <r>
    <s v="Export"/>
    <s v="South-East Asia"/>
    <s v="Malaysia"/>
    <s v="Port Klang"/>
    <x v="42"/>
    <x v="2"/>
    <s v="Direct"/>
    <n v="2"/>
    <n v="0"/>
    <n v="23100"/>
  </r>
  <r>
    <s v="Export"/>
    <s v="South-East Asia"/>
    <s v="Malaysia"/>
    <s v="Sibu"/>
    <x v="61"/>
    <x v="0"/>
    <s v="Direct"/>
    <n v="1"/>
    <n v="1"/>
    <n v="22.44"/>
  </r>
  <r>
    <s v="Export"/>
    <s v="South-East Asia"/>
    <s v="Malaysia"/>
    <s v="Sibu"/>
    <x v="21"/>
    <x v="0"/>
    <s v="Direct"/>
    <n v="2"/>
    <n v="4"/>
    <n v="54.783000000000001"/>
  </r>
  <r>
    <s v="Export"/>
    <s v="South-East Asia"/>
    <s v="Malaysia"/>
    <s v="Tanjung Pelapas"/>
    <x v="35"/>
    <x v="0"/>
    <s v="Direct"/>
    <n v="7052"/>
    <n v="12272"/>
    <n v="24549.919999999998"/>
  </r>
  <r>
    <s v="Export"/>
    <s v="South-East Asia"/>
    <s v="Malaysia"/>
    <s v="Tanjung Pelapas"/>
    <x v="16"/>
    <x v="0"/>
    <s v="Direct"/>
    <n v="1"/>
    <n v="2"/>
    <n v="26.61"/>
  </r>
  <r>
    <s v="Export"/>
    <s v="South-East Asia"/>
    <s v="Malaysia"/>
    <s v="Westport - Port Klang"/>
    <x v="6"/>
    <x v="0"/>
    <s v="Direct"/>
    <n v="1"/>
    <n v="1"/>
    <n v="10.265499999999999"/>
  </r>
  <r>
    <s v="Export"/>
    <s v="South-East Asia"/>
    <s v="Malaysia"/>
    <s v="Westport - Port Klang"/>
    <x v="4"/>
    <x v="0"/>
    <s v="Direct"/>
    <n v="1"/>
    <n v="1"/>
    <n v="2.105"/>
  </r>
  <r>
    <s v="Import"/>
    <s v="South-East Asia"/>
    <s v="Indonesia"/>
    <s v="Batu Ampar"/>
    <x v="75"/>
    <x v="0"/>
    <s v="Direct"/>
    <n v="1"/>
    <n v="2"/>
    <n v="16.1754"/>
  </r>
  <r>
    <s v="Import"/>
    <s v="South-East Asia"/>
    <s v="Indonesia"/>
    <s v="Batu Ampar"/>
    <x v="4"/>
    <x v="1"/>
    <s v="Direct"/>
    <n v="7"/>
    <n v="0"/>
    <n v="140.29499999999999"/>
  </r>
  <r>
    <s v="Import"/>
    <s v="South-East Asia"/>
    <s v="Indonesia"/>
    <s v="Belawan"/>
    <x v="6"/>
    <x v="0"/>
    <s v="Direct"/>
    <n v="1"/>
    <n v="1"/>
    <n v="13.256"/>
  </r>
  <r>
    <s v="Import"/>
    <s v="South-East Asia"/>
    <s v="Indonesia"/>
    <s v="Belawan"/>
    <x v="11"/>
    <x v="0"/>
    <s v="Direct"/>
    <n v="71"/>
    <n v="71"/>
    <n v="1626.057"/>
  </r>
  <r>
    <s v="Import"/>
    <s v="South-East Asia"/>
    <s v="Indonesia"/>
    <s v="Belawan"/>
    <x v="16"/>
    <x v="0"/>
    <s v="Direct"/>
    <n v="2"/>
    <n v="2"/>
    <n v="2.7"/>
  </r>
  <r>
    <s v="Import"/>
    <s v="South-East Asia"/>
    <s v="Indonesia"/>
    <s v="Belawan"/>
    <x v="2"/>
    <x v="0"/>
    <s v="Direct"/>
    <n v="1"/>
    <n v="2"/>
    <n v="24"/>
  </r>
  <r>
    <s v="Import"/>
    <s v="South-East Asia"/>
    <s v="Indonesia"/>
    <s v="Jakarta"/>
    <x v="10"/>
    <x v="0"/>
    <s v="Direct"/>
    <n v="45"/>
    <n v="65"/>
    <n v="172.1464"/>
  </r>
  <r>
    <s v="Import"/>
    <s v="South-East Asia"/>
    <s v="Indonesia"/>
    <s v="Jakarta"/>
    <x v="27"/>
    <x v="0"/>
    <s v="Direct"/>
    <n v="80"/>
    <n v="98"/>
    <n v="1504.0733"/>
  </r>
  <r>
    <s v="Import"/>
    <s v="South-East Asia"/>
    <s v="Indonesia"/>
    <s v="Jakarta"/>
    <x v="31"/>
    <x v="0"/>
    <s v="Direct"/>
    <n v="7"/>
    <n v="7"/>
    <n v="160.2792"/>
  </r>
  <r>
    <s v="Import"/>
    <s v="South-East Asia"/>
    <s v="Indonesia"/>
    <s v="Jakarta"/>
    <x v="6"/>
    <x v="0"/>
    <s v="Direct"/>
    <n v="150"/>
    <n v="177"/>
    <n v="3501.4672999999998"/>
  </r>
  <r>
    <s v="Import"/>
    <s v="South-East Asia"/>
    <s v="Indonesia"/>
    <s v="Jakarta"/>
    <x v="82"/>
    <x v="0"/>
    <s v="Direct"/>
    <n v="22"/>
    <n v="43"/>
    <n v="205.89510000000001"/>
  </r>
  <r>
    <s v="Import"/>
    <s v="South-East Asia"/>
    <s v="Indonesia"/>
    <s v="Jakarta"/>
    <x v="44"/>
    <x v="0"/>
    <s v="Direct"/>
    <n v="19"/>
    <n v="36"/>
    <n v="306.98509999999999"/>
  </r>
  <r>
    <s v="Import"/>
    <s v="South-East Asia"/>
    <s v="Indonesia"/>
    <s v="Jakarta"/>
    <x v="11"/>
    <x v="0"/>
    <s v="Direct"/>
    <n v="198"/>
    <n v="296"/>
    <n v="3510.509"/>
  </r>
  <r>
    <s v="Import"/>
    <s v="South-East Asia"/>
    <s v="Indonesia"/>
    <s v="Jakarta"/>
    <x v="12"/>
    <x v="0"/>
    <s v="Direct"/>
    <n v="13"/>
    <n v="18"/>
    <n v="64.543999999999997"/>
  </r>
  <r>
    <s v="Import"/>
    <s v="South-East Asia"/>
    <s v="Indonesia"/>
    <s v="Jakarta"/>
    <x v="66"/>
    <x v="0"/>
    <s v="Direct"/>
    <n v="4"/>
    <n v="7"/>
    <n v="48.1173"/>
  </r>
  <r>
    <s v="Import"/>
    <s v="South-East Asia"/>
    <s v="Indonesia"/>
    <s v="Jakarta"/>
    <x v="29"/>
    <x v="0"/>
    <s v="Direct"/>
    <n v="7"/>
    <n v="13"/>
    <n v="83.158500000000004"/>
  </r>
  <r>
    <s v="Import"/>
    <s v="South-East Asia"/>
    <s v="Indonesia"/>
    <s v="Jakarta"/>
    <x v="8"/>
    <x v="0"/>
    <s v="Direct"/>
    <n v="3"/>
    <n v="5"/>
    <n v="22.786999999999999"/>
  </r>
  <r>
    <s v="Import"/>
    <s v="South-East Asia"/>
    <s v="Indonesia"/>
    <s v="Jakarta"/>
    <x v="16"/>
    <x v="0"/>
    <s v="Direct"/>
    <n v="12"/>
    <n v="13"/>
    <n v="165.41069999999999"/>
  </r>
  <r>
    <s v="Import"/>
    <s v="South-East Asia"/>
    <s v="Indonesia"/>
    <s v="Jakarta"/>
    <x v="59"/>
    <x v="0"/>
    <s v="Direct"/>
    <n v="63"/>
    <n v="111"/>
    <n v="609.12739999999997"/>
  </r>
  <r>
    <s v="Import"/>
    <s v="South-East Asia"/>
    <s v="Indonesia"/>
    <s v="Jakarta"/>
    <x v="15"/>
    <x v="0"/>
    <s v="Direct"/>
    <n v="9"/>
    <n v="11"/>
    <n v="31.5974"/>
  </r>
  <r>
    <s v="Import"/>
    <s v="South-East Asia"/>
    <s v="Indonesia"/>
    <s v="Jakarta"/>
    <x v="0"/>
    <x v="0"/>
    <s v="Direct"/>
    <n v="26"/>
    <n v="45"/>
    <n v="352.625"/>
  </r>
  <r>
    <s v="Import"/>
    <s v="South-East Asia"/>
    <s v="Indonesia"/>
    <s v="Jakarta"/>
    <x v="1"/>
    <x v="0"/>
    <s v="Direct"/>
    <n v="16"/>
    <n v="16"/>
    <n v="426.81599999999997"/>
  </r>
  <r>
    <s v="Import"/>
    <s v="South-East Asia"/>
    <s v="Indonesia"/>
    <s v="Jakarta"/>
    <x v="2"/>
    <x v="0"/>
    <s v="Direct"/>
    <n v="87"/>
    <n v="164"/>
    <n v="796.5136"/>
  </r>
  <r>
    <s v="Import"/>
    <s v="South-East Asia"/>
    <s v="Indonesia"/>
    <s v="Jakarta"/>
    <x v="57"/>
    <x v="0"/>
    <s v="Direct"/>
    <n v="0"/>
    <n v="0"/>
    <n v="0.1454"/>
  </r>
  <r>
    <s v="Import"/>
    <s v="South-East Asia"/>
    <s v="Indonesia"/>
    <s v="Perawang"/>
    <x v="59"/>
    <x v="0"/>
    <s v="Direct"/>
    <n v="9"/>
    <n v="17"/>
    <n v="85.822999999999993"/>
  </r>
  <r>
    <s v="Import"/>
    <s v="South-East Asia"/>
    <s v="Indonesia"/>
    <s v="Semarang"/>
    <x v="39"/>
    <x v="0"/>
    <s v="Direct"/>
    <n v="35"/>
    <n v="62"/>
    <n v="612.10119999999995"/>
  </r>
  <r>
    <s v="Import"/>
    <s v="South-East Asia"/>
    <s v="Indonesia"/>
    <s v="Semarang"/>
    <x v="25"/>
    <x v="0"/>
    <s v="Direct"/>
    <n v="74"/>
    <n v="135"/>
    <n v="549.54459999999995"/>
  </r>
  <r>
    <s v="Import"/>
    <s v="South-East Asia"/>
    <s v="Indonesia"/>
    <s v="Semarang"/>
    <x v="14"/>
    <x v="0"/>
    <s v="Direct"/>
    <n v="2"/>
    <n v="4"/>
    <n v="28.34"/>
  </r>
  <r>
    <s v="Import"/>
    <s v="South-East Asia"/>
    <s v="Indonesia"/>
    <s v="Surabaya"/>
    <x v="31"/>
    <x v="0"/>
    <s v="Direct"/>
    <n v="3"/>
    <n v="5"/>
    <n v="42.3"/>
  </r>
  <r>
    <s v="Import"/>
    <s v="South-East Asia"/>
    <s v="Indonesia"/>
    <s v="Surabaya"/>
    <x v="6"/>
    <x v="0"/>
    <s v="Direct"/>
    <n v="27"/>
    <n v="30"/>
    <n v="618.68299999999999"/>
  </r>
  <r>
    <s v="Import"/>
    <s v="South-East Asia"/>
    <s v="Singapore"/>
    <s v="Jurong"/>
    <x v="34"/>
    <x v="2"/>
    <s v="Direct"/>
    <n v="1"/>
    <n v="0"/>
    <n v="18135.490000000002"/>
  </r>
  <r>
    <s v="Import"/>
    <s v="South-East Asia"/>
    <s v="Singapore"/>
    <s v="Singapore"/>
    <x v="72"/>
    <x v="0"/>
    <s v="Direct"/>
    <n v="5"/>
    <n v="5"/>
    <n v="121.697"/>
  </r>
  <r>
    <s v="Import"/>
    <s v="South-East Asia"/>
    <s v="Singapore"/>
    <s v="Singapore"/>
    <x v="84"/>
    <x v="0"/>
    <s v="Direct"/>
    <n v="1"/>
    <n v="1"/>
    <n v="19.391999999999999"/>
  </r>
  <r>
    <s v="Import"/>
    <s v="South-East Asia"/>
    <s v="Singapore"/>
    <s v="Singapore"/>
    <x v="86"/>
    <x v="0"/>
    <s v="Direct"/>
    <n v="1"/>
    <n v="1"/>
    <n v="15.731299999999999"/>
  </r>
  <r>
    <s v="Import"/>
    <s v="South-East Asia"/>
    <s v="Singapore"/>
    <s v="Singapore"/>
    <x v="4"/>
    <x v="0"/>
    <s v="Direct"/>
    <n v="216"/>
    <n v="341"/>
    <n v="3259.5697"/>
  </r>
  <r>
    <s v="Import"/>
    <s v="South-East Asia"/>
    <s v="Singapore"/>
    <s v="Singapore"/>
    <x v="11"/>
    <x v="1"/>
    <s v="Direct"/>
    <n v="104"/>
    <n v="0"/>
    <n v="503.065"/>
  </r>
  <r>
    <s v="Import"/>
    <s v="South-East Asia"/>
    <s v="Singapore"/>
    <s v="Singapore"/>
    <x v="28"/>
    <x v="1"/>
    <s v="Direct"/>
    <n v="3"/>
    <n v="0"/>
    <n v="5.3789999999999996"/>
  </r>
  <r>
    <s v="Import"/>
    <s v="South-East Asia"/>
    <s v="Singapore"/>
    <s v="Singapore"/>
    <x v="66"/>
    <x v="0"/>
    <s v="Direct"/>
    <n v="15"/>
    <n v="22"/>
    <n v="181.80439999999999"/>
  </r>
  <r>
    <s v="Import"/>
    <s v="South-East Asia"/>
    <s v="Singapore"/>
    <s v="Singapore"/>
    <x v="29"/>
    <x v="0"/>
    <s v="Direct"/>
    <n v="1"/>
    <n v="2"/>
    <n v="24.9772"/>
  </r>
  <r>
    <s v="Import"/>
    <s v="South-East Asia"/>
    <s v="Singapore"/>
    <s v="Singapore"/>
    <x v="46"/>
    <x v="0"/>
    <s v="Direct"/>
    <n v="3"/>
    <n v="3"/>
    <n v="48.87"/>
  </r>
  <r>
    <s v="Import"/>
    <s v="South-East Asia"/>
    <s v="Singapore"/>
    <s v="Singapore"/>
    <x v="16"/>
    <x v="1"/>
    <s v="Direct"/>
    <n v="50"/>
    <n v="0"/>
    <n v="448.21800000000002"/>
  </r>
  <r>
    <s v="Import"/>
    <s v="South-East Asia"/>
    <s v="Singapore"/>
    <s v="Singapore"/>
    <x v="15"/>
    <x v="0"/>
    <s v="Direct"/>
    <n v="28"/>
    <n v="45"/>
    <n v="227.64769999999999"/>
  </r>
  <r>
    <s v="Import"/>
    <s v="South-East Asia"/>
    <s v="Singapore"/>
    <s v="Singapore"/>
    <x v="34"/>
    <x v="0"/>
    <s v="Direct"/>
    <n v="487"/>
    <n v="487"/>
    <n v="8859.3626000000004"/>
  </r>
  <r>
    <s v="Import"/>
    <s v="South-East Asia"/>
    <s v="Singapore"/>
    <s v="Singapore"/>
    <x v="0"/>
    <x v="0"/>
    <s v="Direct"/>
    <n v="26"/>
    <n v="36"/>
    <n v="415.55630000000002"/>
  </r>
  <r>
    <s v="Import"/>
    <s v="South-East Asia"/>
    <s v="Singapore"/>
    <s v="Singapore"/>
    <x v="89"/>
    <x v="0"/>
    <s v="Direct"/>
    <n v="13"/>
    <n v="19"/>
    <n v="182.6885"/>
  </r>
  <r>
    <s v="Import"/>
    <s v="South-East Asia"/>
    <s v="Singapore"/>
    <s v="Singapore"/>
    <x v="14"/>
    <x v="0"/>
    <s v="Direct"/>
    <n v="54"/>
    <n v="94"/>
    <n v="632.09789999999998"/>
  </r>
  <r>
    <s v="Import"/>
    <s v="South-East Asia"/>
    <s v="Singapore"/>
    <s v="Singapore"/>
    <x v="98"/>
    <x v="0"/>
    <s v="Direct"/>
    <n v="4"/>
    <n v="4"/>
    <n v="72.888000000000005"/>
  </r>
  <r>
    <s v="Import"/>
    <s v="South-East Asia"/>
    <s v="Thailand"/>
    <s v="Bangkok"/>
    <x v="27"/>
    <x v="0"/>
    <s v="Direct"/>
    <n v="1"/>
    <n v="1"/>
    <n v="5.5179999999999998"/>
  </r>
  <r>
    <s v="Import"/>
    <s v="South-East Asia"/>
    <s v="Thailand"/>
    <s v="Bangkok"/>
    <x v="31"/>
    <x v="0"/>
    <s v="Direct"/>
    <n v="13"/>
    <n v="18"/>
    <n v="248.7456"/>
  </r>
  <r>
    <s v="Import"/>
    <s v="South-East Asia"/>
    <s v="Thailand"/>
    <s v="Bangkok"/>
    <x v="6"/>
    <x v="0"/>
    <s v="Direct"/>
    <n v="43"/>
    <n v="50"/>
    <n v="988.96900000000005"/>
  </r>
  <r>
    <s v="Import"/>
    <s v="South-East Asia"/>
    <s v="Thailand"/>
    <s v="Bangkok"/>
    <x v="75"/>
    <x v="0"/>
    <s v="Direct"/>
    <n v="23"/>
    <n v="46"/>
    <n v="336.27"/>
  </r>
  <r>
    <s v="Import"/>
    <s v="South-East Asia"/>
    <s v="Thailand"/>
    <s v="Bangkok"/>
    <x v="40"/>
    <x v="0"/>
    <s v="Direct"/>
    <n v="28"/>
    <n v="30"/>
    <n v="366.03930000000003"/>
  </r>
  <r>
    <s v="Import"/>
    <s v="South-East Asia"/>
    <s v="Thailand"/>
    <s v="Bangkok"/>
    <x v="21"/>
    <x v="0"/>
    <s v="Direct"/>
    <n v="1"/>
    <n v="1"/>
    <n v="9.1"/>
  </r>
  <r>
    <s v="Import"/>
    <s v="South-East Asia"/>
    <s v="Thailand"/>
    <s v="Bangkok"/>
    <x v="44"/>
    <x v="0"/>
    <s v="Direct"/>
    <n v="68"/>
    <n v="71"/>
    <n v="1309.6292000000001"/>
  </r>
  <r>
    <s v="Import"/>
    <s v="South-East Asia"/>
    <s v="Thailand"/>
    <s v="Bangkok"/>
    <x v="7"/>
    <x v="0"/>
    <s v="Direct"/>
    <n v="74"/>
    <n v="76"/>
    <n v="1827.057"/>
  </r>
  <r>
    <s v="Import"/>
    <s v="South-East Asia"/>
    <s v="Thailand"/>
    <s v="Bangkok"/>
    <x v="26"/>
    <x v="0"/>
    <s v="Direct"/>
    <n v="8"/>
    <n v="11"/>
    <n v="131.99260000000001"/>
  </r>
  <r>
    <s v="Import"/>
    <s v="South-East Asia"/>
    <s v="Thailand"/>
    <s v="Bangkok"/>
    <x v="59"/>
    <x v="0"/>
    <s v="Direct"/>
    <n v="5"/>
    <n v="9"/>
    <n v="104.9"/>
  </r>
  <r>
    <s v="Import"/>
    <s v="South-East Asia"/>
    <s v="Thailand"/>
    <s v="Bangkok"/>
    <x v="57"/>
    <x v="0"/>
    <s v="Direct"/>
    <n v="4"/>
    <n v="6"/>
    <n v="10.271100000000001"/>
  </r>
  <r>
    <s v="Import"/>
    <s v="South-East Asia"/>
    <s v="Thailand"/>
    <s v="Laem Chabang"/>
    <x v="27"/>
    <x v="0"/>
    <s v="Direct"/>
    <n v="634"/>
    <n v="671"/>
    <n v="12045.8303"/>
  </r>
  <r>
    <s v="Import"/>
    <s v="South-East Asia"/>
    <s v="Thailand"/>
    <s v="Laem Chabang"/>
    <x v="31"/>
    <x v="0"/>
    <s v="Direct"/>
    <n v="8"/>
    <n v="8"/>
    <n v="179.61189999999999"/>
  </r>
  <r>
    <s v="Export"/>
    <s v="Western Europe"/>
    <s v="France"/>
    <s v="Le Havre"/>
    <x v="6"/>
    <x v="0"/>
    <s v="Direct"/>
    <n v="35"/>
    <n v="61"/>
    <n v="626.904"/>
  </r>
  <r>
    <s v="Export"/>
    <s v="Western Europe"/>
    <s v="France"/>
    <s v="Le Havre"/>
    <x v="29"/>
    <x v="0"/>
    <s v="Direct"/>
    <n v="2"/>
    <n v="4"/>
    <n v="28.8"/>
  </r>
  <r>
    <s v="Export"/>
    <s v="Western Europe"/>
    <s v="Germany, Federal Republic of"/>
    <s v="Bremerhaven"/>
    <x v="14"/>
    <x v="0"/>
    <s v="Direct"/>
    <n v="1"/>
    <n v="1"/>
    <n v="12"/>
  </r>
  <r>
    <s v="Export"/>
    <s v="Western Europe"/>
    <s v="Germany, Federal Republic of"/>
    <s v="Hamburg"/>
    <x v="73"/>
    <x v="0"/>
    <s v="Direct"/>
    <n v="3"/>
    <n v="4"/>
    <n v="12.234999999999999"/>
  </r>
  <r>
    <s v="Export"/>
    <s v="Western Europe"/>
    <s v="Germany, Federal Republic of"/>
    <s v="Hamburg"/>
    <x v="4"/>
    <x v="0"/>
    <s v="Direct"/>
    <n v="2"/>
    <n v="3"/>
    <n v="10.555"/>
  </r>
  <r>
    <s v="Export"/>
    <s v="Western Europe"/>
    <s v="Germany, Federal Republic of"/>
    <s v="Hamburg"/>
    <x v="12"/>
    <x v="0"/>
    <s v="Direct"/>
    <n v="2"/>
    <n v="3"/>
    <n v="5.9669999999999996"/>
  </r>
  <r>
    <s v="Export"/>
    <s v="Western Europe"/>
    <s v="Germany, Federal Republic of"/>
    <s v="Hamburg"/>
    <x v="15"/>
    <x v="0"/>
    <s v="Direct"/>
    <n v="3"/>
    <n v="4"/>
    <n v="15.32"/>
  </r>
  <r>
    <s v="Export"/>
    <s v="Western Europe"/>
    <s v="Germany, Federal Republic of"/>
    <s v="Hamburg"/>
    <x v="0"/>
    <x v="0"/>
    <s v="Direct"/>
    <n v="3"/>
    <n v="3"/>
    <n v="13.0083"/>
  </r>
  <r>
    <s v="Export"/>
    <s v="Western Europe"/>
    <s v="Netherlands"/>
    <s v="Rotterdam"/>
    <x v="44"/>
    <x v="0"/>
    <s v="Direct"/>
    <n v="24"/>
    <n v="24"/>
    <n v="626.9"/>
  </r>
  <r>
    <s v="Export"/>
    <s v="Western Europe"/>
    <s v="Netherlands"/>
    <s v="Rotterdam"/>
    <x v="41"/>
    <x v="0"/>
    <s v="Direct"/>
    <n v="36"/>
    <n v="36"/>
    <n v="945.98"/>
  </r>
  <r>
    <s v="Export"/>
    <s v="Western Europe"/>
    <s v="Netherlands"/>
    <s v="Rotterdam"/>
    <x v="54"/>
    <x v="0"/>
    <s v="Direct"/>
    <n v="3"/>
    <n v="3"/>
    <n v="78.117000000000004"/>
  </r>
  <r>
    <s v="Export"/>
    <s v="Western Europe"/>
    <s v="Netherlands"/>
    <s v="Rotterdam"/>
    <x v="15"/>
    <x v="0"/>
    <s v="Direct"/>
    <n v="8"/>
    <n v="11"/>
    <n v="34.883000000000003"/>
  </r>
  <r>
    <s v="Export"/>
    <s v="Western Europe"/>
    <s v="Netherlands"/>
    <s v="Rotterdam"/>
    <x v="2"/>
    <x v="0"/>
    <s v="Direct"/>
    <n v="2"/>
    <n v="4"/>
    <n v="24.89"/>
  </r>
  <r>
    <s v="Export"/>
    <s v="Western Europe"/>
    <s v="Netherlands"/>
    <s v="Rotterdam"/>
    <x v="53"/>
    <x v="0"/>
    <s v="Direct"/>
    <n v="1"/>
    <n v="2"/>
    <n v="23.603999999999999"/>
  </r>
  <r>
    <s v="Export"/>
    <s v="Western Europe"/>
    <s v="Spain"/>
    <s v="Barcelona"/>
    <x v="15"/>
    <x v="0"/>
    <s v="Direct"/>
    <n v="1"/>
    <n v="1"/>
    <n v="4.3"/>
  </r>
  <r>
    <s v="Export"/>
    <s v="Western Europe"/>
    <s v="Spain"/>
    <s v="Bilbao"/>
    <x v="40"/>
    <x v="0"/>
    <s v="Direct"/>
    <n v="1"/>
    <n v="1"/>
    <n v="11.292999999999999"/>
  </r>
  <r>
    <s v="Export"/>
    <s v="Western Europe"/>
    <s v="Spain"/>
    <s v="Madrid"/>
    <x v="4"/>
    <x v="0"/>
    <s v="Direct"/>
    <n v="3"/>
    <n v="6"/>
    <n v="14.0275"/>
  </r>
  <r>
    <s v="Export"/>
    <s v="Western Europe"/>
    <s v="Spain"/>
    <s v="Valencia"/>
    <x v="19"/>
    <x v="0"/>
    <s v="Direct"/>
    <n v="1"/>
    <n v="1"/>
    <n v="23.904"/>
  </r>
  <r>
    <s v="Import"/>
    <s v="Africa"/>
    <s v="Egypt"/>
    <s v="Damietta "/>
    <x v="63"/>
    <x v="0"/>
    <s v="Direct"/>
    <n v="1"/>
    <n v="2"/>
    <n v="11.638"/>
  </r>
  <r>
    <s v="Import"/>
    <s v="Africa"/>
    <s v="Ghana"/>
    <s v="Takoradi"/>
    <x v="4"/>
    <x v="0"/>
    <s v="Direct"/>
    <n v="2"/>
    <n v="3"/>
    <n v="2.4102000000000001"/>
  </r>
  <r>
    <s v="Import"/>
    <s v="Africa"/>
    <s v="Ghana"/>
    <s v="Tema"/>
    <x v="11"/>
    <x v="0"/>
    <s v="Direct"/>
    <n v="3"/>
    <n v="5"/>
    <n v="20.04"/>
  </r>
  <r>
    <s v="Import"/>
    <s v="Africa"/>
    <s v="Ghana"/>
    <s v="Tema"/>
    <x v="63"/>
    <x v="0"/>
    <s v="Direct"/>
    <n v="1"/>
    <n v="1"/>
    <n v="13.96"/>
  </r>
  <r>
    <s v="Import"/>
    <s v="Africa"/>
    <s v="Morocco"/>
    <s v="Casablanca"/>
    <x v="19"/>
    <x v="2"/>
    <s v="Direct"/>
    <n v="2"/>
    <n v="0"/>
    <n v="74813"/>
  </r>
  <r>
    <s v="Import"/>
    <s v="Africa"/>
    <s v="Namibia"/>
    <s v="Walvis Bay"/>
    <x v="63"/>
    <x v="0"/>
    <s v="Direct"/>
    <n v="1"/>
    <n v="2"/>
    <n v="15.012"/>
  </r>
  <r>
    <s v="Import"/>
    <s v="Africa"/>
    <s v="Nigeria"/>
    <s v="Nigeria - other"/>
    <x v="90"/>
    <x v="2"/>
    <s v="Direct"/>
    <n v="2"/>
    <n v="0"/>
    <n v="115239.75"/>
  </r>
  <r>
    <s v="Import"/>
    <s v="Africa"/>
    <s v="South Africa"/>
    <s v="Cape Town"/>
    <x v="84"/>
    <x v="0"/>
    <s v="Direct"/>
    <n v="1"/>
    <n v="2"/>
    <n v="17.998000000000001"/>
  </r>
  <r>
    <s v="Import"/>
    <s v="Africa"/>
    <s v="South Africa"/>
    <s v="Cape Town"/>
    <x v="19"/>
    <x v="0"/>
    <s v="Direct"/>
    <n v="6"/>
    <n v="12"/>
    <n v="151.62"/>
  </r>
  <r>
    <s v="Import"/>
    <s v="Africa"/>
    <s v="South Africa"/>
    <s v="Coega"/>
    <x v="20"/>
    <x v="0"/>
    <s v="Direct"/>
    <n v="1"/>
    <n v="2"/>
    <n v="21.42"/>
  </r>
  <r>
    <s v="Import"/>
    <s v="Africa"/>
    <s v="South Africa"/>
    <s v="Durban"/>
    <x v="39"/>
    <x v="0"/>
    <s v="Direct"/>
    <n v="1"/>
    <n v="2"/>
    <n v="25.562999999999999"/>
  </r>
  <r>
    <s v="Import"/>
    <s v="Africa"/>
    <s v="South Africa"/>
    <s v="Durban"/>
    <x v="103"/>
    <x v="0"/>
    <s v="Direct"/>
    <n v="1"/>
    <n v="1"/>
    <n v="22.14"/>
  </r>
  <r>
    <s v="Import"/>
    <s v="South-East Asia"/>
    <s v="Thailand"/>
    <s v="Laem Chabang"/>
    <x v="75"/>
    <x v="0"/>
    <s v="Direct"/>
    <n v="5"/>
    <n v="10"/>
    <n v="31.024000000000001"/>
  </r>
  <r>
    <s v="Import"/>
    <s v="South-East Asia"/>
    <s v="Thailand"/>
    <s v="Laem Chabang"/>
    <x v="40"/>
    <x v="0"/>
    <s v="Direct"/>
    <n v="18"/>
    <n v="23"/>
    <n v="235.28550000000001"/>
  </r>
  <r>
    <s v="Import"/>
    <s v="South-East Asia"/>
    <s v="Thailand"/>
    <s v="Laem Chabang"/>
    <x v="44"/>
    <x v="0"/>
    <s v="Direct"/>
    <n v="1"/>
    <n v="1"/>
    <n v="19.3264"/>
  </r>
  <r>
    <s v="Import"/>
    <s v="South-East Asia"/>
    <s v="Thailand"/>
    <s v="Laem Chabang"/>
    <x v="7"/>
    <x v="0"/>
    <s v="Direct"/>
    <n v="10"/>
    <n v="13"/>
    <n v="92.731499999999997"/>
  </r>
  <r>
    <s v="Import"/>
    <s v="South-East Asia"/>
    <s v="Thailand"/>
    <s v="Laem Chabang"/>
    <x v="59"/>
    <x v="0"/>
    <s v="Direct"/>
    <n v="19"/>
    <n v="19"/>
    <n v="330.38189999999997"/>
  </r>
  <r>
    <s v="Import"/>
    <s v="South-East Asia"/>
    <s v="Thailand"/>
    <s v="Laem Chabang"/>
    <x v="57"/>
    <x v="0"/>
    <s v="Direct"/>
    <n v="6"/>
    <n v="8"/>
    <n v="15.0359"/>
  </r>
  <r>
    <s v="Import"/>
    <s v="South-East Asia"/>
    <s v="Thailand"/>
    <s v="Laem Chabang"/>
    <x v="3"/>
    <x v="0"/>
    <s v="Direct"/>
    <n v="1"/>
    <n v="1"/>
    <n v="3.61"/>
  </r>
  <r>
    <s v="Import"/>
    <s v="South-East Asia"/>
    <s v="Thailand"/>
    <s v="Lat Krabang"/>
    <x v="4"/>
    <x v="0"/>
    <s v="Direct"/>
    <n v="1"/>
    <n v="1"/>
    <n v="8.23"/>
  </r>
  <r>
    <s v="Import"/>
    <s v="South-East Asia"/>
    <s v="Thailand"/>
    <s v="Lat Krabang"/>
    <x v="16"/>
    <x v="0"/>
    <s v="Direct"/>
    <n v="6"/>
    <n v="11"/>
    <n v="50.372999999999998"/>
  </r>
  <r>
    <s v="Import"/>
    <s v="South-East Asia"/>
    <s v="Thailand"/>
    <s v="Lat Krabang"/>
    <x v="0"/>
    <x v="0"/>
    <s v="Direct"/>
    <n v="7"/>
    <n v="7"/>
    <n v="84.015000000000001"/>
  </r>
  <r>
    <s v="Import"/>
    <s v="South-East Asia"/>
    <s v="Thailand"/>
    <s v="Lat Krabang"/>
    <x v="2"/>
    <x v="0"/>
    <s v="Direct"/>
    <n v="1"/>
    <n v="2"/>
    <n v="13.76"/>
  </r>
  <r>
    <s v="Import"/>
    <s v="South-East Asia"/>
    <s v="Thailand"/>
    <s v="Lat Krabang"/>
    <x v="14"/>
    <x v="0"/>
    <s v="Direct"/>
    <n v="1"/>
    <n v="1"/>
    <n v="3.8849999999999998"/>
  </r>
  <r>
    <s v="Import"/>
    <s v="South-East Asia"/>
    <s v="Thailand"/>
    <s v="Siam Bangkok Port"/>
    <x v="46"/>
    <x v="0"/>
    <s v="Direct"/>
    <n v="4"/>
    <n v="4"/>
    <n v="64.5441"/>
  </r>
  <r>
    <s v="Import"/>
    <s v="South-East Asia"/>
    <s v="Thailand"/>
    <s v="Siam Bangkok Port"/>
    <x v="0"/>
    <x v="0"/>
    <s v="Direct"/>
    <n v="3"/>
    <n v="5"/>
    <n v="26.3826"/>
  </r>
  <r>
    <s v="Import"/>
    <s v="South-East Asia"/>
    <s v="Thailand"/>
    <s v="Songkhla"/>
    <x v="40"/>
    <x v="0"/>
    <s v="Direct"/>
    <n v="10"/>
    <n v="10"/>
    <n v="183.99379999999999"/>
  </r>
  <r>
    <s v="Import"/>
    <s v="South-East Asia"/>
    <s v="Thailand"/>
    <s v="Thailand - other"/>
    <x v="46"/>
    <x v="0"/>
    <s v="Direct"/>
    <n v="4"/>
    <n v="8"/>
    <n v="91.608199999999997"/>
  </r>
  <r>
    <s v="Import"/>
    <s v="South-East Asia"/>
    <s v="Thailand"/>
    <s v="Thailand - other"/>
    <x v="0"/>
    <x v="0"/>
    <s v="Direct"/>
    <n v="2"/>
    <n v="2"/>
    <n v="14.5665"/>
  </r>
  <r>
    <s v="Import"/>
    <s v="South-East Asia"/>
    <s v="Vietnam"/>
    <s v="Cai Mep"/>
    <x v="21"/>
    <x v="0"/>
    <s v="Direct"/>
    <n v="9"/>
    <n v="11"/>
    <n v="107.67"/>
  </r>
  <r>
    <s v="Import"/>
    <s v="South-East Asia"/>
    <s v="Vietnam"/>
    <s v="Cai Mep"/>
    <x v="44"/>
    <x v="0"/>
    <s v="Direct"/>
    <n v="1"/>
    <n v="2"/>
    <n v="17.606000000000002"/>
  </r>
  <r>
    <s v="Import"/>
    <s v="South-East Asia"/>
    <s v="Vietnam"/>
    <s v="Cat Lai"/>
    <x v="73"/>
    <x v="0"/>
    <s v="Direct"/>
    <n v="1"/>
    <n v="2"/>
    <n v="4.2430000000000003"/>
  </r>
  <r>
    <s v="Import"/>
    <s v="South-East Asia"/>
    <s v="Vietnam"/>
    <s v="Cat Lai"/>
    <x v="25"/>
    <x v="0"/>
    <s v="Direct"/>
    <n v="1"/>
    <n v="1"/>
    <n v="2.6343000000000001"/>
  </r>
  <r>
    <s v="Import"/>
    <s v="South-East Asia"/>
    <s v="Vietnam"/>
    <s v="Cat Lai"/>
    <x v="4"/>
    <x v="0"/>
    <s v="Direct"/>
    <n v="4"/>
    <n v="4"/>
    <n v="77.140100000000004"/>
  </r>
  <r>
    <s v="Import"/>
    <s v="South-East Asia"/>
    <s v="Vietnam"/>
    <s v="Cat Lai"/>
    <x v="63"/>
    <x v="0"/>
    <s v="Direct"/>
    <n v="4"/>
    <n v="6"/>
    <n v="55.604300000000002"/>
  </r>
  <r>
    <s v="Import"/>
    <s v="South-East Asia"/>
    <s v="Vietnam"/>
    <s v="Cat Lai"/>
    <x v="57"/>
    <x v="0"/>
    <s v="Direct"/>
    <n v="1"/>
    <n v="1"/>
    <n v="3.5981000000000001"/>
  </r>
  <r>
    <s v="Import"/>
    <s v="South-East Asia"/>
    <s v="Vietnam"/>
    <s v="Da Nang"/>
    <x v="62"/>
    <x v="0"/>
    <s v="Direct"/>
    <n v="8"/>
    <n v="8"/>
    <n v="148.55000000000001"/>
  </r>
  <r>
    <s v="Import"/>
    <s v="South-East Asia"/>
    <s v="Vietnam"/>
    <s v="Da Nang"/>
    <x v="11"/>
    <x v="0"/>
    <s v="Direct"/>
    <n v="2"/>
    <n v="4"/>
    <n v="46.307000000000002"/>
  </r>
  <r>
    <s v="Import"/>
    <s v="South-East Asia"/>
    <s v="Vietnam"/>
    <s v="Haiphong"/>
    <x v="10"/>
    <x v="0"/>
    <s v="Direct"/>
    <n v="6"/>
    <n v="6"/>
    <n v="13.3645"/>
  </r>
  <r>
    <s v="Import"/>
    <s v="South-East Asia"/>
    <s v="Vietnam"/>
    <s v="Haiphong"/>
    <x v="39"/>
    <x v="0"/>
    <s v="Direct"/>
    <n v="7"/>
    <n v="12"/>
    <n v="57.177"/>
  </r>
  <r>
    <s v="Export"/>
    <s v="South-East Asia"/>
    <s v="Philippines"/>
    <s v="Cagayan De Oro"/>
    <x v="4"/>
    <x v="0"/>
    <s v="Direct"/>
    <n v="3"/>
    <n v="6"/>
    <n v="20.39"/>
  </r>
  <r>
    <s v="Export"/>
    <s v="South-East Asia"/>
    <s v="Philippines"/>
    <s v="Cebu"/>
    <x v="21"/>
    <x v="0"/>
    <s v="Direct"/>
    <n v="6"/>
    <n v="6"/>
    <n v="153.46"/>
  </r>
  <r>
    <s v="Export"/>
    <s v="South-East Asia"/>
    <s v="Philippines"/>
    <s v="Cebu"/>
    <x v="4"/>
    <x v="0"/>
    <s v="Direct"/>
    <n v="7"/>
    <n v="11"/>
    <n v="70.811999999999998"/>
  </r>
  <r>
    <s v="Export"/>
    <s v="South-East Asia"/>
    <s v="Philippines"/>
    <s v="Cebu"/>
    <x v="23"/>
    <x v="0"/>
    <s v="Direct"/>
    <n v="7"/>
    <n v="7"/>
    <n v="171.21"/>
  </r>
  <r>
    <s v="Export"/>
    <s v="South-East Asia"/>
    <s v="Philippines"/>
    <s v="Cebu"/>
    <x v="8"/>
    <x v="0"/>
    <s v="Direct"/>
    <n v="2"/>
    <n v="2"/>
    <n v="57.3"/>
  </r>
  <r>
    <s v="Export"/>
    <s v="South-East Asia"/>
    <s v="Philippines"/>
    <s v="Manila"/>
    <x v="27"/>
    <x v="0"/>
    <s v="Direct"/>
    <n v="2"/>
    <n v="4"/>
    <n v="43.933999999999997"/>
  </r>
  <r>
    <s v="Export"/>
    <s v="South-East Asia"/>
    <s v="Philippines"/>
    <s v="Manila"/>
    <x v="86"/>
    <x v="0"/>
    <s v="Direct"/>
    <n v="1"/>
    <n v="1"/>
    <n v="9.4619999999999997"/>
  </r>
  <r>
    <s v="Export"/>
    <s v="South-East Asia"/>
    <s v="Philippines"/>
    <s v="Manila"/>
    <x v="18"/>
    <x v="0"/>
    <s v="Direct"/>
    <n v="25"/>
    <n v="44"/>
    <n v="673.83630000000005"/>
  </r>
  <r>
    <s v="Export"/>
    <s v="South-East Asia"/>
    <s v="Philippines"/>
    <s v="Manila"/>
    <x v="4"/>
    <x v="0"/>
    <s v="Direct"/>
    <n v="3"/>
    <n v="6"/>
    <n v="68.940100000000001"/>
  </r>
  <r>
    <s v="Export"/>
    <s v="South-East Asia"/>
    <s v="Philippines"/>
    <s v="Manila"/>
    <x v="23"/>
    <x v="0"/>
    <s v="Direct"/>
    <n v="32"/>
    <n v="33"/>
    <n v="659.17529999999999"/>
  </r>
  <r>
    <s v="Export"/>
    <s v="South-East Asia"/>
    <s v="Philippines"/>
    <s v="Manila"/>
    <x v="46"/>
    <x v="0"/>
    <s v="Direct"/>
    <n v="107"/>
    <n v="214"/>
    <n v="3243.038"/>
  </r>
  <r>
    <s v="Export"/>
    <s v="South-East Asia"/>
    <s v="Philippines"/>
    <s v="Manila"/>
    <x v="8"/>
    <x v="0"/>
    <s v="Direct"/>
    <n v="3"/>
    <n v="3"/>
    <n v="58.374000000000002"/>
  </r>
  <r>
    <s v="Export"/>
    <s v="South-East Asia"/>
    <s v="Philippines"/>
    <s v="Manila"/>
    <x v="15"/>
    <x v="0"/>
    <s v="Direct"/>
    <n v="7"/>
    <n v="11"/>
    <n v="77.56"/>
  </r>
  <r>
    <s v="Export"/>
    <s v="South-East Asia"/>
    <s v="Philippines"/>
    <s v="Manila North Harbour"/>
    <x v="21"/>
    <x v="0"/>
    <s v="Direct"/>
    <n v="2"/>
    <n v="4"/>
    <n v="48.34"/>
  </r>
  <r>
    <s v="Export"/>
    <s v="South-East Asia"/>
    <s v="Singapore"/>
    <s v="Singapore"/>
    <x v="31"/>
    <x v="0"/>
    <s v="Direct"/>
    <n v="8"/>
    <n v="9"/>
    <n v="163.10910000000001"/>
  </r>
  <r>
    <s v="Export"/>
    <s v="South-East Asia"/>
    <s v="Singapore"/>
    <s v="Singapore"/>
    <x v="61"/>
    <x v="0"/>
    <s v="Direct"/>
    <n v="272"/>
    <n v="323"/>
    <n v="6470.1769000000004"/>
  </r>
  <r>
    <s v="Export"/>
    <s v="South-East Asia"/>
    <s v="Singapore"/>
    <s v="Singapore"/>
    <x v="76"/>
    <x v="0"/>
    <s v="Direct"/>
    <n v="1"/>
    <n v="1"/>
    <n v="2"/>
  </r>
  <r>
    <s v="Export"/>
    <s v="South-East Asia"/>
    <s v="Singapore"/>
    <s v="Singapore"/>
    <x v="75"/>
    <x v="0"/>
    <s v="Direct"/>
    <n v="4"/>
    <n v="7"/>
    <n v="41.807600000000001"/>
  </r>
  <r>
    <s v="Export"/>
    <s v="South-East Asia"/>
    <s v="Singapore"/>
    <s v="Singapore"/>
    <x v="40"/>
    <x v="0"/>
    <s v="Direct"/>
    <n v="4"/>
    <n v="4"/>
    <n v="31.453399999999998"/>
  </r>
  <r>
    <s v="Export"/>
    <s v="South-East Asia"/>
    <s v="Singapore"/>
    <s v="Singapore"/>
    <x v="64"/>
    <x v="0"/>
    <s v="Direct"/>
    <n v="2"/>
    <n v="3"/>
    <n v="44.271000000000001"/>
  </r>
  <r>
    <s v="Export"/>
    <s v="South-East Asia"/>
    <s v="Singapore"/>
    <s v="Singapore"/>
    <x v="21"/>
    <x v="0"/>
    <s v="Transhipment"/>
    <n v="1"/>
    <n v="2"/>
    <n v="25.2"/>
  </r>
  <r>
    <s v="Export"/>
    <s v="South-East Asia"/>
    <s v="Singapore"/>
    <s v="Singapore"/>
    <x v="23"/>
    <x v="0"/>
    <s v="Direct"/>
    <n v="5"/>
    <n v="5"/>
    <n v="97.3"/>
  </r>
  <r>
    <s v="Export"/>
    <s v="South-East Asia"/>
    <s v="Singapore"/>
    <s v="Singapore"/>
    <x v="8"/>
    <x v="0"/>
    <s v="Direct"/>
    <n v="9"/>
    <n v="10"/>
    <n v="229.03399999999999"/>
  </r>
  <r>
    <s v="Export"/>
    <s v="South-East Asia"/>
    <s v="Singapore"/>
    <s v="Singapore"/>
    <x v="34"/>
    <x v="2"/>
    <s v="Direct"/>
    <n v="5"/>
    <n v="0"/>
    <n v="27933.88"/>
  </r>
  <r>
    <s v="Export"/>
    <s v="South-East Asia"/>
    <s v="Singapore"/>
    <s v="Singapore"/>
    <x v="3"/>
    <x v="0"/>
    <s v="Direct"/>
    <n v="1"/>
    <n v="1"/>
    <n v="5.98"/>
  </r>
  <r>
    <s v="Export"/>
    <s v="South-East Asia"/>
    <s v="Singapore"/>
    <s v="Singapore"/>
    <x v="42"/>
    <x v="0"/>
    <s v="Direct"/>
    <n v="4"/>
    <n v="4"/>
    <n v="89.180099999999996"/>
  </r>
  <r>
    <s v="Export"/>
    <s v="South-East Asia"/>
    <s v="Thailand"/>
    <s v="Bangkok"/>
    <x v="11"/>
    <x v="0"/>
    <s v="Direct"/>
    <n v="2"/>
    <n v="3"/>
    <n v="22.475999999999999"/>
  </r>
  <r>
    <s v="Export"/>
    <s v="South-East Asia"/>
    <s v="Thailand"/>
    <s v="Bangkok"/>
    <x v="2"/>
    <x v="0"/>
    <s v="Direct"/>
    <n v="1"/>
    <n v="2"/>
    <n v="3.35"/>
  </r>
  <r>
    <s v="Export"/>
    <s v="South-East Asia"/>
    <s v="Thailand"/>
    <s v="Bangkok"/>
    <x v="5"/>
    <x v="0"/>
    <s v="Direct"/>
    <n v="2"/>
    <n v="2"/>
    <n v="45.99"/>
  </r>
  <r>
    <s v="Export"/>
    <s v="South-East Asia"/>
    <s v="Thailand"/>
    <s v="Bangkok"/>
    <x v="36"/>
    <x v="0"/>
    <s v="Direct"/>
    <n v="1"/>
    <n v="1"/>
    <n v="24.09"/>
  </r>
  <r>
    <s v="Export"/>
    <s v="South-East Asia"/>
    <s v="Thailand"/>
    <s v="Bangkok"/>
    <x v="55"/>
    <x v="0"/>
    <s v="Direct"/>
    <n v="46"/>
    <n v="46"/>
    <n v="946.6"/>
  </r>
  <r>
    <s v="Import"/>
    <s v="Africa"/>
    <s v="South Africa"/>
    <s v="Durban"/>
    <x v="4"/>
    <x v="1"/>
    <s v="Direct"/>
    <n v="411"/>
    <n v="0"/>
    <n v="255.00899999999999"/>
  </r>
  <r>
    <s v="Import"/>
    <s v="Africa"/>
    <s v="South Africa"/>
    <s v="Durban"/>
    <x v="4"/>
    <x v="0"/>
    <s v="Direct"/>
    <n v="53"/>
    <n v="83"/>
    <n v="781.04250000000002"/>
  </r>
  <r>
    <s v="Import"/>
    <s v="Africa"/>
    <s v="South Africa"/>
    <s v="Durban"/>
    <x v="9"/>
    <x v="0"/>
    <s v="Direct"/>
    <n v="2"/>
    <n v="4"/>
    <n v="22.78"/>
  </r>
  <r>
    <s v="Import"/>
    <s v="Africa"/>
    <s v="South Africa"/>
    <s v="Durban"/>
    <x v="33"/>
    <x v="0"/>
    <s v="Direct"/>
    <n v="1"/>
    <n v="1"/>
    <n v="7.5"/>
  </r>
  <r>
    <s v="Import"/>
    <s v="Africa"/>
    <s v="South Africa"/>
    <s v="Durban"/>
    <x v="14"/>
    <x v="0"/>
    <s v="Direct"/>
    <n v="2"/>
    <n v="3"/>
    <n v="32.262999999999998"/>
  </r>
  <r>
    <s v="Import"/>
    <s v="Africa"/>
    <s v="South Africa"/>
    <s v="East London"/>
    <x v="28"/>
    <x v="1"/>
    <s v="Direct"/>
    <n v="18"/>
    <n v="0"/>
    <n v="29.125"/>
  </r>
  <r>
    <s v="Import"/>
    <s v="Africa"/>
    <s v="South Africa"/>
    <s v="South Africa - other"/>
    <x v="15"/>
    <x v="0"/>
    <s v="Direct"/>
    <n v="1"/>
    <n v="2"/>
    <n v="3.3"/>
  </r>
  <r>
    <s v="Import"/>
    <s v="Africa"/>
    <s v="Tunisia"/>
    <s v="Sfax"/>
    <x v="46"/>
    <x v="0"/>
    <s v="Direct"/>
    <n v="2"/>
    <n v="2"/>
    <n v="44.6"/>
  </r>
  <r>
    <s v="Import"/>
    <s v="Africa"/>
    <s v="Tunisia"/>
    <s v="Sfax"/>
    <x v="19"/>
    <x v="0"/>
    <s v="Direct"/>
    <n v="7"/>
    <n v="7"/>
    <n v="156.1"/>
  </r>
  <r>
    <s v="Import"/>
    <s v="Australia"/>
    <s v="Australia"/>
    <s v="Adelaide"/>
    <x v="61"/>
    <x v="0"/>
    <s v="Direct"/>
    <n v="1"/>
    <n v="1"/>
    <n v="13.1099"/>
  </r>
  <r>
    <s v="Import"/>
    <s v="Australia"/>
    <s v="Australia"/>
    <s v="Adelaide"/>
    <x v="21"/>
    <x v="0"/>
    <s v="Direct"/>
    <n v="1"/>
    <n v="2"/>
    <n v="27.4407"/>
  </r>
  <r>
    <s v="Import"/>
    <s v="Australia"/>
    <s v="Australia"/>
    <s v="Adelaide"/>
    <x v="11"/>
    <x v="0"/>
    <s v="Direct"/>
    <n v="2"/>
    <n v="3"/>
    <n v="20.682200000000002"/>
  </r>
  <r>
    <s v="Import"/>
    <s v="Australia"/>
    <s v="Australia"/>
    <s v="Adelaide"/>
    <x v="63"/>
    <x v="0"/>
    <s v="Direct"/>
    <n v="1"/>
    <n v="1"/>
    <n v="20.5426"/>
  </r>
  <r>
    <s v="Import"/>
    <s v="Australia"/>
    <s v="Australia"/>
    <s v="Adelaide"/>
    <x v="16"/>
    <x v="0"/>
    <s v="Direct"/>
    <n v="2"/>
    <n v="2"/>
    <n v="3"/>
  </r>
  <r>
    <s v="Import"/>
    <s v="Australia"/>
    <s v="Australia"/>
    <s v="Adelaide"/>
    <x v="59"/>
    <x v="0"/>
    <s v="Direct"/>
    <n v="1"/>
    <n v="2"/>
    <n v="11.3"/>
  </r>
  <r>
    <s v="Import"/>
    <s v="Australia"/>
    <s v="Australia"/>
    <s v="Adelaide"/>
    <x v="0"/>
    <x v="0"/>
    <s v="Direct"/>
    <n v="2"/>
    <n v="4"/>
    <n v="39.82"/>
  </r>
  <r>
    <s v="Import"/>
    <s v="Australia"/>
    <s v="Australia"/>
    <s v="Brisbane"/>
    <x v="62"/>
    <x v="0"/>
    <s v="Direct"/>
    <n v="246"/>
    <n v="492"/>
    <n v="5390.25"/>
  </r>
  <r>
    <s v="Import"/>
    <s v="Australia"/>
    <s v="Australia"/>
    <s v="Brisbane"/>
    <x v="39"/>
    <x v="1"/>
    <s v="Direct"/>
    <n v="3"/>
    <n v="0"/>
    <n v="0.75"/>
  </r>
  <r>
    <s v="Import"/>
    <s v="Australia"/>
    <s v="Australia"/>
    <s v="Brisbane"/>
    <x v="35"/>
    <x v="0"/>
    <s v="Direct"/>
    <n v="40"/>
    <n v="55"/>
    <n v="113"/>
  </r>
  <r>
    <s v="Import"/>
    <s v="Australia"/>
    <s v="Australia"/>
    <s v="Brisbane"/>
    <x v="40"/>
    <x v="0"/>
    <s v="Direct"/>
    <n v="3"/>
    <n v="6"/>
    <n v="67.938000000000002"/>
  </r>
  <r>
    <s v="Import"/>
    <s v="Australia"/>
    <s v="Australia"/>
    <s v="Brisbane"/>
    <x v="7"/>
    <x v="0"/>
    <s v="Direct"/>
    <n v="1"/>
    <n v="2"/>
    <n v="7.82"/>
  </r>
  <r>
    <s v="Import"/>
    <s v="Australia"/>
    <s v="Australia"/>
    <s v="Brisbane"/>
    <x v="51"/>
    <x v="0"/>
    <s v="Direct"/>
    <n v="11"/>
    <n v="22"/>
    <n v="224.65710000000001"/>
  </r>
  <r>
    <s v="Import"/>
    <s v="Australia"/>
    <s v="Australia"/>
    <s v="Brisbane"/>
    <x v="13"/>
    <x v="1"/>
    <s v="Direct"/>
    <n v="1592"/>
    <n v="0"/>
    <n v="2778.1419999999998"/>
  </r>
  <r>
    <s v="Import"/>
    <s v="Australia"/>
    <s v="Australia"/>
    <s v="Brisbane"/>
    <x v="46"/>
    <x v="0"/>
    <s v="Direct"/>
    <n v="9"/>
    <n v="9"/>
    <n v="178.04499999999999"/>
  </r>
  <r>
    <s v="Import"/>
    <s v="Australia"/>
    <s v="Australia"/>
    <s v="Brisbane"/>
    <x v="9"/>
    <x v="0"/>
    <s v="Direct"/>
    <n v="6"/>
    <n v="12"/>
    <n v="41.988300000000002"/>
  </r>
  <r>
    <s v="Import"/>
    <s v="Australia"/>
    <s v="Australia"/>
    <s v="Brisbane"/>
    <x v="93"/>
    <x v="0"/>
    <s v="Direct"/>
    <n v="22"/>
    <n v="24"/>
    <n v="511.16"/>
  </r>
  <r>
    <s v="Import"/>
    <s v="Australia"/>
    <s v="Australia"/>
    <s v="Brisbane"/>
    <x v="33"/>
    <x v="0"/>
    <s v="Direct"/>
    <n v="9"/>
    <n v="17"/>
    <n v="179.7484"/>
  </r>
  <r>
    <s v="Import"/>
    <s v="Australia"/>
    <s v="Australia"/>
    <s v="Brisbane"/>
    <x v="14"/>
    <x v="0"/>
    <s v="Direct"/>
    <n v="1"/>
    <n v="2"/>
    <n v="20.82"/>
  </r>
  <r>
    <s v="Import"/>
    <s v="Australia"/>
    <s v="Australia"/>
    <s v="Brisbane"/>
    <x v="3"/>
    <x v="0"/>
    <s v="Direct"/>
    <n v="2"/>
    <n v="3"/>
    <n v="13.65"/>
  </r>
  <r>
    <s v="Import"/>
    <s v="Australia"/>
    <s v="Australia"/>
    <s v="Dampier"/>
    <x v="56"/>
    <x v="2"/>
    <s v="Direct"/>
    <n v="3"/>
    <n v="0"/>
    <n v="58299.915000000001"/>
  </r>
  <r>
    <s v="Import"/>
    <s v="Australia"/>
    <s v="Australia"/>
    <s v="Melbourne"/>
    <x v="10"/>
    <x v="0"/>
    <s v="Direct"/>
    <n v="8"/>
    <n v="14"/>
    <n v="75.397000000000006"/>
  </r>
  <r>
    <s v="Import"/>
    <s v="South-East Asia"/>
    <s v="Vietnam"/>
    <s v="Haiphong"/>
    <x v="20"/>
    <x v="0"/>
    <s v="Direct"/>
    <n v="12"/>
    <n v="23"/>
    <n v="54.911000000000001"/>
  </r>
  <r>
    <s v="Import"/>
    <s v="South-East Asia"/>
    <s v="Vietnam"/>
    <s v="Haiphong"/>
    <x v="11"/>
    <x v="0"/>
    <s v="Direct"/>
    <n v="36"/>
    <n v="69"/>
    <n v="772.58040000000005"/>
  </r>
  <r>
    <s v="Import"/>
    <s v="South-East Asia"/>
    <s v="Vietnam"/>
    <s v="Haiphong"/>
    <x v="12"/>
    <x v="0"/>
    <s v="Direct"/>
    <n v="9"/>
    <n v="14"/>
    <n v="38.661700000000003"/>
  </r>
  <r>
    <s v="Import"/>
    <s v="South-East Asia"/>
    <s v="Vietnam"/>
    <s v="Haiphong"/>
    <x v="0"/>
    <x v="0"/>
    <s v="Direct"/>
    <n v="27"/>
    <n v="36"/>
    <n v="367.52710000000002"/>
  </r>
  <r>
    <s v="Import"/>
    <s v="South-East Asia"/>
    <s v="Vietnam"/>
    <s v="Haiphong"/>
    <x v="88"/>
    <x v="0"/>
    <s v="Direct"/>
    <n v="8"/>
    <n v="8"/>
    <n v="181.81809999999999"/>
  </r>
  <r>
    <s v="Import"/>
    <s v="South-East Asia"/>
    <s v="Vietnam"/>
    <s v="Haiphong"/>
    <x v="2"/>
    <x v="0"/>
    <s v="Direct"/>
    <n v="12"/>
    <n v="24"/>
    <n v="81.417000000000002"/>
  </r>
  <r>
    <s v="Import"/>
    <s v="South-East Asia"/>
    <s v="Vietnam"/>
    <s v="Haiphong"/>
    <x v="33"/>
    <x v="0"/>
    <s v="Direct"/>
    <n v="5"/>
    <n v="8"/>
    <n v="91.406499999999994"/>
  </r>
  <r>
    <s v="Import"/>
    <s v="South-East Asia"/>
    <s v="Vietnam"/>
    <s v="Haiphong"/>
    <x v="14"/>
    <x v="0"/>
    <s v="Direct"/>
    <n v="25"/>
    <n v="49"/>
    <n v="412.8802"/>
  </r>
  <r>
    <s v="Import"/>
    <s v="South-East Asia"/>
    <s v="Vietnam"/>
    <s v="Phuoc Long"/>
    <x v="25"/>
    <x v="0"/>
    <s v="Direct"/>
    <n v="2"/>
    <n v="4"/>
    <n v="12.181100000000001"/>
  </r>
  <r>
    <s v="Import"/>
    <s v="South-East Asia"/>
    <s v="Vietnam"/>
    <s v="Qui Nhon"/>
    <x v="31"/>
    <x v="0"/>
    <s v="Direct"/>
    <n v="1"/>
    <n v="1"/>
    <n v="28.18"/>
  </r>
  <r>
    <s v="Import"/>
    <s v="South-East Asia"/>
    <s v="Vietnam"/>
    <s v="Qui Nhon"/>
    <x v="75"/>
    <x v="0"/>
    <s v="Direct"/>
    <n v="1"/>
    <n v="1"/>
    <n v="23.51"/>
  </r>
  <r>
    <s v="Import"/>
    <s v="South-East Asia"/>
    <s v="Vietnam"/>
    <s v="Qui Nhon"/>
    <x v="59"/>
    <x v="0"/>
    <s v="Direct"/>
    <n v="1"/>
    <n v="1"/>
    <n v="7.1764000000000001"/>
  </r>
  <r>
    <s v="Import"/>
    <s v="South-East Asia"/>
    <s v="Vietnam"/>
    <s v="Saigon"/>
    <x v="72"/>
    <x v="0"/>
    <s v="Direct"/>
    <n v="18"/>
    <n v="20"/>
    <n v="437.71469999999999"/>
  </r>
  <r>
    <s v="Import"/>
    <s v="South-East Asia"/>
    <s v="Vietnam"/>
    <s v="Saigon"/>
    <x v="84"/>
    <x v="0"/>
    <s v="Direct"/>
    <n v="2"/>
    <n v="2"/>
    <n v="17.75"/>
  </r>
  <r>
    <s v="Import"/>
    <s v="South-East Asia"/>
    <s v="Vietnam"/>
    <s v="Saigon"/>
    <x v="25"/>
    <x v="0"/>
    <s v="Direct"/>
    <n v="342"/>
    <n v="629"/>
    <n v="2451.6223"/>
  </r>
  <r>
    <s v="Import"/>
    <s v="South-East Asia"/>
    <s v="Vietnam"/>
    <s v="Saigon"/>
    <x v="58"/>
    <x v="0"/>
    <s v="Direct"/>
    <n v="2"/>
    <n v="4"/>
    <n v="43.03"/>
  </r>
  <r>
    <s v="Import"/>
    <s v="South-East Asia"/>
    <s v="Vietnam"/>
    <s v="Saigon"/>
    <x v="4"/>
    <x v="0"/>
    <s v="Direct"/>
    <n v="39"/>
    <n v="53"/>
    <n v="417.31979999999999"/>
  </r>
  <r>
    <s v="Import"/>
    <s v="South-East Asia"/>
    <s v="Vietnam"/>
    <s v="Saigon"/>
    <x v="12"/>
    <x v="0"/>
    <s v="Direct"/>
    <n v="29"/>
    <n v="49"/>
    <n v="119.65260000000001"/>
  </r>
  <r>
    <s v="Import"/>
    <s v="South-East Asia"/>
    <s v="Vietnam"/>
    <s v="Saigon"/>
    <x v="34"/>
    <x v="0"/>
    <s v="Direct"/>
    <n v="1"/>
    <n v="1"/>
    <n v="9.0060000000000002"/>
  </r>
  <r>
    <s v="Import"/>
    <s v="South-East Asia"/>
    <s v="Vietnam"/>
    <s v="Saigon"/>
    <x v="2"/>
    <x v="0"/>
    <s v="Direct"/>
    <n v="43"/>
    <n v="79"/>
    <n v="426.42669999999998"/>
  </r>
  <r>
    <s v="Import"/>
    <s v="Southern Asia"/>
    <s v="Bangladesh"/>
    <s v="Chittagong"/>
    <x v="25"/>
    <x v="0"/>
    <s v="Direct"/>
    <n v="3"/>
    <n v="6"/>
    <n v="33.550800000000002"/>
  </r>
  <r>
    <s v="Import"/>
    <s v="Southern Asia"/>
    <s v="Bangladesh"/>
    <s v="Chittagong"/>
    <x v="4"/>
    <x v="0"/>
    <s v="Direct"/>
    <n v="1"/>
    <n v="1"/>
    <n v="23.873999999999999"/>
  </r>
  <r>
    <s v="Import"/>
    <s v="Southern Asia"/>
    <s v="Bangladesh"/>
    <s v="Chittagong"/>
    <x v="26"/>
    <x v="0"/>
    <s v="Direct"/>
    <n v="1"/>
    <n v="2"/>
    <n v="20.05"/>
  </r>
  <r>
    <s v="Import"/>
    <s v="Southern Asia"/>
    <s v="Bangladesh"/>
    <s v="Chittagong"/>
    <x v="63"/>
    <x v="0"/>
    <s v="Direct"/>
    <n v="1"/>
    <n v="1"/>
    <n v="14.725199999999999"/>
  </r>
  <r>
    <s v="Import"/>
    <s v="Southern Asia"/>
    <s v="India"/>
    <s v="Calcutta"/>
    <x v="6"/>
    <x v="0"/>
    <s v="Direct"/>
    <n v="1"/>
    <n v="1"/>
    <n v="12.58"/>
  </r>
  <r>
    <s v="Import"/>
    <s v="Southern Asia"/>
    <s v="India"/>
    <s v="Calcutta"/>
    <x v="4"/>
    <x v="0"/>
    <s v="Direct"/>
    <n v="7"/>
    <n v="7"/>
    <n v="83.265000000000001"/>
  </r>
  <r>
    <s v="Import"/>
    <s v="Southern Asia"/>
    <s v="India"/>
    <s v="Cochin"/>
    <x v="4"/>
    <x v="0"/>
    <s v="Direct"/>
    <n v="3"/>
    <n v="5"/>
    <n v="28.19"/>
  </r>
  <r>
    <s v="Import"/>
    <s v="Southern Asia"/>
    <s v="India"/>
    <s v="Cochin"/>
    <x v="26"/>
    <x v="0"/>
    <s v="Direct"/>
    <n v="3"/>
    <n v="3"/>
    <n v="53.494599999999998"/>
  </r>
  <r>
    <s v="Import"/>
    <s v="Southern Asia"/>
    <s v="India"/>
    <s v="Cochin"/>
    <x v="63"/>
    <x v="0"/>
    <s v="Direct"/>
    <n v="9"/>
    <n v="12"/>
    <n v="141.37440000000001"/>
  </r>
  <r>
    <s v="Import"/>
    <s v="Southern Asia"/>
    <s v="India"/>
    <s v="Cochin"/>
    <x v="2"/>
    <x v="0"/>
    <s v="Direct"/>
    <n v="7"/>
    <n v="7"/>
    <n v="89.389300000000006"/>
  </r>
  <r>
    <s v="Import"/>
    <s v="Southern Asia"/>
    <s v="India"/>
    <s v="DADRI"/>
    <x v="12"/>
    <x v="0"/>
    <s v="Direct"/>
    <n v="1"/>
    <n v="2"/>
    <n v="12.4826"/>
  </r>
  <r>
    <s v="Export"/>
    <s v="South-East Asia"/>
    <s v="Thailand"/>
    <s v="Laem Chabang"/>
    <x v="35"/>
    <x v="0"/>
    <s v="Direct"/>
    <n v="3"/>
    <n v="3"/>
    <n v="10.965"/>
  </r>
  <r>
    <s v="Export"/>
    <s v="South-East Asia"/>
    <s v="Thailand"/>
    <s v="Laem Chabang"/>
    <x v="11"/>
    <x v="0"/>
    <s v="Direct"/>
    <n v="7"/>
    <n v="12"/>
    <n v="70.430000000000007"/>
  </r>
  <r>
    <s v="Export"/>
    <s v="South-East Asia"/>
    <s v="Thailand"/>
    <s v="Laem Chabang"/>
    <x v="28"/>
    <x v="0"/>
    <s v="Direct"/>
    <n v="2"/>
    <n v="2"/>
    <n v="4.4400000000000004"/>
  </r>
  <r>
    <s v="Export"/>
    <s v="South-East Asia"/>
    <s v="Thailand"/>
    <s v="Laem Chabang"/>
    <x v="16"/>
    <x v="1"/>
    <s v="Direct"/>
    <n v="11"/>
    <n v="0"/>
    <n v="72.09"/>
  </r>
  <r>
    <s v="Export"/>
    <s v="South-East Asia"/>
    <s v="Thailand"/>
    <s v="Laem Chabang"/>
    <x v="0"/>
    <x v="0"/>
    <s v="Direct"/>
    <n v="20"/>
    <n v="38"/>
    <n v="355.72399999999999"/>
  </r>
  <r>
    <s v="Export"/>
    <s v="South-East Asia"/>
    <s v="Thailand"/>
    <s v="Laem Chabang"/>
    <x v="2"/>
    <x v="0"/>
    <s v="Direct"/>
    <n v="1"/>
    <n v="2"/>
    <n v="5.91"/>
  </r>
  <r>
    <s v="Export"/>
    <s v="South-East Asia"/>
    <s v="Thailand"/>
    <s v="Laem Chabang"/>
    <x v="5"/>
    <x v="0"/>
    <s v="Direct"/>
    <n v="93"/>
    <n v="158"/>
    <n v="2071.2091"/>
  </r>
  <r>
    <s v="Export"/>
    <s v="South-East Asia"/>
    <s v="Thailand"/>
    <s v="Laem Chabang"/>
    <x v="36"/>
    <x v="0"/>
    <s v="Direct"/>
    <n v="48"/>
    <n v="48"/>
    <n v="1154.97"/>
  </r>
  <r>
    <s v="Export"/>
    <s v="South-East Asia"/>
    <s v="Thailand"/>
    <s v="Laem Chabang"/>
    <x v="55"/>
    <x v="0"/>
    <s v="Direct"/>
    <n v="23"/>
    <n v="23"/>
    <n v="478.93"/>
  </r>
  <r>
    <s v="Export"/>
    <s v="South-East Asia"/>
    <s v="Thailand"/>
    <s v="Laem Chabang"/>
    <x v="14"/>
    <x v="0"/>
    <s v="Direct"/>
    <n v="6"/>
    <n v="12"/>
    <n v="140.86000000000001"/>
  </r>
  <r>
    <s v="Export"/>
    <s v="South-East Asia"/>
    <s v="Thailand"/>
    <s v="Laem Chabang"/>
    <x v="3"/>
    <x v="1"/>
    <s v="Transhipment"/>
    <n v="2"/>
    <n v="0"/>
    <n v="32"/>
  </r>
  <r>
    <s v="Export"/>
    <s v="South-East Asia"/>
    <s v="Thailand"/>
    <s v="Laem Chabang"/>
    <x v="53"/>
    <x v="0"/>
    <s v="Direct"/>
    <n v="1"/>
    <n v="1"/>
    <n v="12.0365"/>
  </r>
  <r>
    <s v="Export"/>
    <s v="South-East Asia"/>
    <s v="Thailand"/>
    <s v="Lat Krabang"/>
    <x v="40"/>
    <x v="0"/>
    <s v="Direct"/>
    <n v="2"/>
    <n v="4"/>
    <n v="53.709000000000003"/>
  </r>
  <r>
    <s v="Export"/>
    <s v="South-East Asia"/>
    <s v="Thailand"/>
    <s v="Lat Krabang"/>
    <x v="21"/>
    <x v="0"/>
    <s v="Direct"/>
    <n v="27"/>
    <n v="54"/>
    <n v="786.62"/>
  </r>
  <r>
    <s v="Export"/>
    <s v="South-East Asia"/>
    <s v="Thailand"/>
    <s v="Lat Krabang"/>
    <x v="49"/>
    <x v="0"/>
    <s v="Direct"/>
    <n v="126"/>
    <n v="144"/>
    <n v="2486.04"/>
  </r>
  <r>
    <s v="Export"/>
    <s v="South-East Asia"/>
    <s v="Thailand"/>
    <s v="Lat Krabang"/>
    <x v="26"/>
    <x v="0"/>
    <s v="Direct"/>
    <n v="3"/>
    <n v="3"/>
    <n v="42.47"/>
  </r>
  <r>
    <s v="Export"/>
    <s v="South-East Asia"/>
    <s v="Vietnam"/>
    <s v="Cat Lai"/>
    <x v="52"/>
    <x v="0"/>
    <s v="Direct"/>
    <n v="32"/>
    <n v="32"/>
    <n v="723.13919999999996"/>
  </r>
  <r>
    <s v="Export"/>
    <s v="South-East Asia"/>
    <s v="Vietnam"/>
    <s v="Cat Lai"/>
    <x v="64"/>
    <x v="0"/>
    <s v="Direct"/>
    <n v="1"/>
    <n v="2"/>
    <n v="18.527999999999999"/>
  </r>
  <r>
    <s v="Export"/>
    <s v="South-East Asia"/>
    <s v="Vietnam"/>
    <s v="Cat Lai"/>
    <x v="88"/>
    <x v="0"/>
    <s v="Direct"/>
    <n v="1"/>
    <n v="1"/>
    <n v="23.0886"/>
  </r>
  <r>
    <s v="Export"/>
    <s v="South-East Asia"/>
    <s v="Vietnam"/>
    <s v="Cat Lai"/>
    <x v="55"/>
    <x v="0"/>
    <s v="Direct"/>
    <n v="3"/>
    <n v="3"/>
    <n v="62"/>
  </r>
  <r>
    <s v="Export"/>
    <s v="South-East Asia"/>
    <s v="Vietnam"/>
    <s v="Da Nang"/>
    <x v="8"/>
    <x v="0"/>
    <s v="Direct"/>
    <n v="12"/>
    <n v="12"/>
    <n v="315.12"/>
  </r>
  <r>
    <s v="Export"/>
    <s v="South-East Asia"/>
    <s v="Vietnam"/>
    <s v="Haiphong"/>
    <x v="6"/>
    <x v="0"/>
    <s v="Direct"/>
    <n v="7"/>
    <n v="8"/>
    <n v="150.00800000000001"/>
  </r>
  <r>
    <s v="Export"/>
    <s v="South-East Asia"/>
    <s v="Vietnam"/>
    <s v="Haiphong"/>
    <x v="21"/>
    <x v="0"/>
    <s v="Direct"/>
    <n v="12"/>
    <n v="24"/>
    <n v="327.85"/>
  </r>
  <r>
    <s v="Export"/>
    <s v="South-East Asia"/>
    <s v="Vietnam"/>
    <s v="Haiphong"/>
    <x v="4"/>
    <x v="0"/>
    <s v="Direct"/>
    <n v="3"/>
    <n v="4"/>
    <n v="35.417999999999999"/>
  </r>
  <r>
    <s v="Export"/>
    <s v="South-East Asia"/>
    <s v="Vietnam"/>
    <s v="Haiphong"/>
    <x v="49"/>
    <x v="0"/>
    <s v="Direct"/>
    <n v="98"/>
    <n v="169"/>
    <n v="2306.5738000000001"/>
  </r>
  <r>
    <s v="Export"/>
    <s v="South-East Asia"/>
    <s v="Vietnam"/>
    <s v="Haiphong"/>
    <x v="23"/>
    <x v="0"/>
    <s v="Direct"/>
    <n v="1"/>
    <n v="1"/>
    <n v="12.3"/>
  </r>
  <r>
    <s v="Export"/>
    <s v="South-East Asia"/>
    <s v="Vietnam"/>
    <s v="Haiphong"/>
    <x v="26"/>
    <x v="0"/>
    <s v="Direct"/>
    <n v="5"/>
    <n v="9"/>
    <n v="133.18"/>
  </r>
  <r>
    <s v="Export"/>
    <s v="South-East Asia"/>
    <s v="Vietnam"/>
    <s v="Haiphong"/>
    <x v="74"/>
    <x v="0"/>
    <s v="Direct"/>
    <n v="16"/>
    <n v="16"/>
    <n v="337.92599999999999"/>
  </r>
  <r>
    <s v="Export"/>
    <s v="South-East Asia"/>
    <s v="Vietnam"/>
    <s v="Haiphong"/>
    <x v="34"/>
    <x v="0"/>
    <s v="Direct"/>
    <n v="128"/>
    <n v="128"/>
    <n v="2828.3555999999999"/>
  </r>
  <r>
    <s v="Export"/>
    <s v="South-East Asia"/>
    <s v="Vietnam"/>
    <s v="Saigon"/>
    <x v="27"/>
    <x v="0"/>
    <s v="Direct"/>
    <n v="8"/>
    <n v="16"/>
    <n v="139.02000000000001"/>
  </r>
  <r>
    <s v="Export"/>
    <s v="South-East Asia"/>
    <s v="Vietnam"/>
    <s v="Saigon"/>
    <x v="6"/>
    <x v="0"/>
    <s v="Direct"/>
    <n v="5"/>
    <n v="9"/>
    <n v="87.328000000000003"/>
  </r>
  <r>
    <s v="Import"/>
    <s v="Southern Asia"/>
    <s v="India"/>
    <s v="Delhi"/>
    <x v="15"/>
    <x v="0"/>
    <s v="Direct"/>
    <n v="2"/>
    <n v="2"/>
    <n v="3.11"/>
  </r>
  <r>
    <s v="Import"/>
    <s v="Southern Asia"/>
    <s v="India"/>
    <s v="Dhannad/Indore"/>
    <x v="0"/>
    <x v="0"/>
    <s v="Direct"/>
    <n v="4"/>
    <n v="5"/>
    <n v="51.269199999999998"/>
  </r>
  <r>
    <s v="Import"/>
    <s v="Southern Asia"/>
    <s v="India"/>
    <s v="Hazira"/>
    <x v="6"/>
    <x v="0"/>
    <s v="Direct"/>
    <n v="3"/>
    <n v="3"/>
    <n v="47.3964"/>
  </r>
  <r>
    <s v="Import"/>
    <s v="Southern Asia"/>
    <s v="India"/>
    <s v="India - Other"/>
    <x v="84"/>
    <x v="0"/>
    <s v="Direct"/>
    <n v="4"/>
    <n v="5"/>
    <n v="58.867600000000003"/>
  </r>
  <r>
    <s v="Import"/>
    <s v="Southern Asia"/>
    <s v="India"/>
    <s v="India - Other"/>
    <x v="20"/>
    <x v="0"/>
    <s v="Direct"/>
    <n v="8"/>
    <n v="15"/>
    <n v="73.518000000000001"/>
  </r>
  <r>
    <s v="Import"/>
    <s v="Southern Asia"/>
    <s v="India"/>
    <s v="India - Other"/>
    <x v="11"/>
    <x v="0"/>
    <s v="Direct"/>
    <n v="31"/>
    <n v="37"/>
    <n v="689.13499999999999"/>
  </r>
  <r>
    <s v="Import"/>
    <s v="Southern Asia"/>
    <s v="India"/>
    <s v="India - Other"/>
    <x v="12"/>
    <x v="0"/>
    <s v="Direct"/>
    <n v="2"/>
    <n v="3"/>
    <n v="14.5771"/>
  </r>
  <r>
    <s v="Import"/>
    <s v="Southern Asia"/>
    <s v="India"/>
    <s v="India - Other"/>
    <x v="0"/>
    <x v="0"/>
    <s v="Direct"/>
    <n v="13"/>
    <n v="18"/>
    <n v="133.43629999999999"/>
  </r>
  <r>
    <s v="Import"/>
    <s v="Southern Asia"/>
    <s v="India"/>
    <s v="India - Other"/>
    <x v="2"/>
    <x v="0"/>
    <s v="Direct"/>
    <n v="7"/>
    <n v="11"/>
    <n v="72.837699999999998"/>
  </r>
  <r>
    <s v="Import"/>
    <s v="Southern Asia"/>
    <s v="India"/>
    <s v="Jawaharlal Nehru"/>
    <x v="10"/>
    <x v="0"/>
    <s v="Direct"/>
    <n v="2"/>
    <n v="2"/>
    <n v="5.1041999999999996"/>
  </r>
  <r>
    <s v="Import"/>
    <s v="Southern Asia"/>
    <s v="India"/>
    <s v="Jawaharlal Nehru"/>
    <x v="12"/>
    <x v="0"/>
    <s v="Direct"/>
    <n v="13"/>
    <n v="17"/>
    <n v="99.1417"/>
  </r>
  <r>
    <s v="Import"/>
    <s v="Southern Asia"/>
    <s v="India"/>
    <s v="Jawaharlal Nehru"/>
    <x v="92"/>
    <x v="0"/>
    <s v="Direct"/>
    <n v="1"/>
    <n v="1"/>
    <n v="7.23"/>
  </r>
  <r>
    <s v="Import"/>
    <s v="Southern Asia"/>
    <s v="India"/>
    <s v="Kanpur"/>
    <x v="7"/>
    <x v="0"/>
    <s v="Direct"/>
    <n v="1"/>
    <n v="2"/>
    <n v="28.48"/>
  </r>
  <r>
    <s v="Import"/>
    <s v="Southern Asia"/>
    <s v="India"/>
    <s v="Kota"/>
    <x v="31"/>
    <x v="0"/>
    <s v="Direct"/>
    <n v="1"/>
    <n v="1"/>
    <n v="23.5"/>
  </r>
  <r>
    <s v="Import"/>
    <s v="Southern Asia"/>
    <s v="India"/>
    <s v="Ludhiana"/>
    <x v="25"/>
    <x v="0"/>
    <s v="Direct"/>
    <n v="1"/>
    <n v="1"/>
    <n v="2.5318999999999998"/>
  </r>
  <r>
    <s v="Import"/>
    <s v="Southern Asia"/>
    <s v="India"/>
    <s v="Madras"/>
    <x v="86"/>
    <x v="0"/>
    <s v="Direct"/>
    <n v="1"/>
    <n v="1"/>
    <n v="4.1356000000000002"/>
  </r>
  <r>
    <s v="Import"/>
    <s v="Southern Asia"/>
    <s v="India"/>
    <s v="Madras"/>
    <x v="20"/>
    <x v="0"/>
    <s v="Direct"/>
    <n v="1"/>
    <n v="2"/>
    <n v="11.475"/>
  </r>
  <r>
    <s v="Import"/>
    <s v="Southern Asia"/>
    <s v="India"/>
    <s v="Madras"/>
    <x v="11"/>
    <x v="0"/>
    <s v="Direct"/>
    <n v="36"/>
    <n v="51"/>
    <n v="601.56079999999997"/>
  </r>
  <r>
    <s v="Import"/>
    <s v="Southern Asia"/>
    <s v="India"/>
    <s v="Madras"/>
    <x v="0"/>
    <x v="0"/>
    <s v="Direct"/>
    <n v="10"/>
    <n v="15"/>
    <n v="112.871"/>
  </r>
  <r>
    <s v="Import"/>
    <s v="Southern Asia"/>
    <s v="India"/>
    <s v="Madras"/>
    <x v="1"/>
    <x v="0"/>
    <s v="Direct"/>
    <n v="1"/>
    <n v="1"/>
    <n v="22.588000000000001"/>
  </r>
  <r>
    <s v="Import"/>
    <s v="Southern Asia"/>
    <s v="India"/>
    <s v="Madras"/>
    <x v="2"/>
    <x v="0"/>
    <s v="Direct"/>
    <n v="20"/>
    <n v="37"/>
    <n v="336.63839999999999"/>
  </r>
  <r>
    <s v="Import"/>
    <s v="Southern Asia"/>
    <s v="India"/>
    <s v="Madras"/>
    <x v="33"/>
    <x v="0"/>
    <s v="Direct"/>
    <n v="6"/>
    <n v="9"/>
    <n v="67.563999999999993"/>
  </r>
  <r>
    <s v="Import"/>
    <s v="Southern Asia"/>
    <s v="India"/>
    <s v="Mangalore"/>
    <x v="6"/>
    <x v="0"/>
    <s v="Direct"/>
    <n v="1"/>
    <n v="1"/>
    <n v="20.736000000000001"/>
  </r>
  <r>
    <s v="Import"/>
    <s v="Southern Asia"/>
    <s v="India"/>
    <s v="Mangalore"/>
    <x v="63"/>
    <x v="0"/>
    <s v="Direct"/>
    <n v="3"/>
    <n v="4"/>
    <n v="25.125"/>
  </r>
  <r>
    <s v="Import"/>
    <s v="Southern Asia"/>
    <s v="India"/>
    <s v="Marmugao (Marmagao)"/>
    <x v="11"/>
    <x v="0"/>
    <s v="Direct"/>
    <n v="1"/>
    <n v="1"/>
    <n v="17.504000000000001"/>
  </r>
  <r>
    <s v="Import"/>
    <s v="Southern Asia"/>
    <s v="India"/>
    <s v="Marmugao (Marmagao)"/>
    <x v="16"/>
    <x v="0"/>
    <s v="Direct"/>
    <n v="2"/>
    <n v="3"/>
    <n v="38.802"/>
  </r>
  <r>
    <s v="Import"/>
    <s v="Southern Asia"/>
    <s v="India"/>
    <s v="Mundra"/>
    <x v="10"/>
    <x v="0"/>
    <s v="Direct"/>
    <n v="3"/>
    <n v="6"/>
    <n v="23.5715"/>
  </r>
  <r>
    <s v="Import"/>
    <s v="Southern Asia"/>
    <s v="India"/>
    <s v="Mundra"/>
    <x v="31"/>
    <x v="0"/>
    <s v="Direct"/>
    <n v="24"/>
    <n v="25"/>
    <n v="614.13789999999995"/>
  </r>
  <r>
    <s v="Import"/>
    <s v="Southern Asia"/>
    <s v="India"/>
    <s v="Mundra"/>
    <x v="64"/>
    <x v="0"/>
    <s v="Direct"/>
    <n v="6"/>
    <n v="6"/>
    <n v="117.907"/>
  </r>
  <r>
    <s v="Import"/>
    <s v="Southern Asia"/>
    <s v="India"/>
    <s v="Mundra"/>
    <x v="57"/>
    <x v="0"/>
    <s v="Direct"/>
    <n v="1"/>
    <n v="1"/>
    <n v="4.0199999999999996"/>
  </r>
  <r>
    <s v="Import"/>
    <s v="Southern Asia"/>
    <s v="India"/>
    <s v="Mundra"/>
    <x v="3"/>
    <x v="0"/>
    <s v="Direct"/>
    <n v="6"/>
    <n v="12"/>
    <n v="43.3"/>
  </r>
  <r>
    <s v="Import"/>
    <s v="Southern Asia"/>
    <s v="India"/>
    <s v="NAGPUR"/>
    <x v="63"/>
    <x v="0"/>
    <s v="Direct"/>
    <n v="1"/>
    <n v="2"/>
    <n v="14.090299999999999"/>
  </r>
  <r>
    <s v="Import"/>
    <s v="Southern Asia"/>
    <s v="India"/>
    <s v="Pipavav (Victor) Port"/>
    <x v="61"/>
    <x v="0"/>
    <s v="Direct"/>
    <n v="1"/>
    <n v="1"/>
    <n v="18.04"/>
  </r>
  <r>
    <s v="Import"/>
    <s v="Southern Asia"/>
    <s v="India"/>
    <s v="Pipavav (Victor) Port"/>
    <x v="7"/>
    <x v="0"/>
    <s v="Direct"/>
    <n v="30"/>
    <n v="30"/>
    <n v="840.42"/>
  </r>
  <r>
    <s v="Import"/>
    <s v="Southern Asia"/>
    <s v="India"/>
    <s v="Pipavav (Victor) Port"/>
    <x v="63"/>
    <x v="0"/>
    <s v="Direct"/>
    <n v="6"/>
    <n v="8"/>
    <n v="89.471500000000006"/>
  </r>
  <r>
    <s v="Import"/>
    <s v="Southern Asia"/>
    <s v="India"/>
    <s v="Pipavav (Victor) Port"/>
    <x v="59"/>
    <x v="0"/>
    <s v="Direct"/>
    <n v="1"/>
    <n v="1"/>
    <n v="20.028500000000001"/>
  </r>
  <r>
    <s v="Import"/>
    <s v="Southern Asia"/>
    <s v="India"/>
    <s v="Rajula"/>
    <x v="63"/>
    <x v="0"/>
    <s v="Direct"/>
    <n v="1"/>
    <n v="1"/>
    <n v="9.9970999999999997"/>
  </r>
  <r>
    <s v="Import"/>
    <s v="Southern Asia"/>
    <s v="India"/>
    <s v="Surat"/>
    <x v="7"/>
    <x v="0"/>
    <s v="Direct"/>
    <n v="46"/>
    <n v="46"/>
    <n v="1099.56"/>
  </r>
  <r>
    <s v="Import"/>
    <s v="Southern Asia"/>
    <s v="India"/>
    <s v="Surat"/>
    <x v="4"/>
    <x v="0"/>
    <s v="Direct"/>
    <n v="6"/>
    <n v="12"/>
    <n v="123.53400000000001"/>
  </r>
  <r>
    <s v="Import"/>
    <s v="Southern Asia"/>
    <s v="India"/>
    <s v="Surat"/>
    <x v="34"/>
    <x v="0"/>
    <s v="Direct"/>
    <n v="1"/>
    <n v="1"/>
    <n v="18.72"/>
  </r>
  <r>
    <s v="Import"/>
    <s v="Southern Asia"/>
    <s v="India"/>
    <s v="Tuticorin"/>
    <x v="10"/>
    <x v="0"/>
    <s v="Direct"/>
    <n v="3"/>
    <n v="4"/>
    <n v="31.140999999999998"/>
  </r>
  <r>
    <s v="Import"/>
    <s v="Southern Asia"/>
    <s v="India"/>
    <s v="Tuticorin"/>
    <x v="11"/>
    <x v="0"/>
    <s v="Direct"/>
    <n v="20"/>
    <n v="21"/>
    <n v="545.70000000000005"/>
  </r>
  <r>
    <s v="Import"/>
    <s v="Southern Asia"/>
    <s v="India"/>
    <s v="Tuticorin"/>
    <x v="59"/>
    <x v="0"/>
    <s v="Direct"/>
    <n v="1"/>
    <n v="2"/>
    <n v="21.838799999999999"/>
  </r>
  <r>
    <s v="Import"/>
    <s v="Southern Asia"/>
    <s v="India"/>
    <s v="Tuticorin"/>
    <x v="33"/>
    <x v="0"/>
    <s v="Direct"/>
    <n v="5"/>
    <n v="6"/>
    <n v="36.2029"/>
  </r>
  <r>
    <s v="Import"/>
    <s v="Southern Asia"/>
    <s v="India"/>
    <s v="Vadodara"/>
    <x v="16"/>
    <x v="0"/>
    <s v="Direct"/>
    <n v="2"/>
    <n v="2"/>
    <n v="48.927"/>
  </r>
  <r>
    <s v="Import"/>
    <s v="Southern Asia"/>
    <s v="Myanmar"/>
    <s v="Rangoon"/>
    <x v="40"/>
    <x v="0"/>
    <s v="Direct"/>
    <n v="3"/>
    <n v="3"/>
    <n v="33.374099999999999"/>
  </r>
  <r>
    <s v="Import"/>
    <s v="Southern Asia"/>
    <s v="Myanmar"/>
    <s v="Rangoon"/>
    <x v="21"/>
    <x v="0"/>
    <s v="Direct"/>
    <n v="1"/>
    <n v="1"/>
    <n v="19.029"/>
  </r>
  <r>
    <s v="Import"/>
    <s v="Southern Asia"/>
    <s v="Pakistan"/>
    <s v="Karachi"/>
    <x v="27"/>
    <x v="0"/>
    <s v="Direct"/>
    <n v="1"/>
    <n v="2"/>
    <n v="5.0030000000000001"/>
  </r>
  <r>
    <s v="Import"/>
    <s v="Southern Asia"/>
    <s v="Pakistan"/>
    <s v="Karachi"/>
    <x v="57"/>
    <x v="0"/>
    <s v="Direct"/>
    <n v="2"/>
    <n v="2"/>
    <n v="32.134999999999998"/>
  </r>
  <r>
    <s v="Import"/>
    <s v="Southern Asia"/>
    <s v="Pakistan"/>
    <s v="Muhammad Bin Qasim/Karachi"/>
    <x v="7"/>
    <x v="0"/>
    <s v="Direct"/>
    <n v="1"/>
    <n v="2"/>
    <n v="24.315000000000001"/>
  </r>
  <r>
    <s v="Import"/>
    <s v="Southern Asia"/>
    <s v="Pakistan"/>
    <s v="Muhammad Bin Qasim/Karachi"/>
    <x v="57"/>
    <x v="0"/>
    <s v="Direct"/>
    <n v="1"/>
    <n v="1"/>
    <n v="2.35"/>
  </r>
  <r>
    <s v="Import"/>
    <s v="Southern Asia"/>
    <s v="Sri Lanka"/>
    <s v="Colombo"/>
    <x v="84"/>
    <x v="0"/>
    <s v="Direct"/>
    <n v="1"/>
    <n v="1"/>
    <n v="8"/>
  </r>
  <r>
    <s v="Import"/>
    <s v="Southern Asia"/>
    <s v="Sri Lanka"/>
    <s v="Colombo"/>
    <x v="4"/>
    <x v="0"/>
    <s v="Direct"/>
    <n v="2"/>
    <n v="3"/>
    <n v="23.096"/>
  </r>
  <r>
    <s v="Import"/>
    <s v="Southern Asia"/>
    <s v="Sri Lanka"/>
    <s v="Colombo"/>
    <x v="19"/>
    <x v="0"/>
    <s v="Direct"/>
    <n v="10"/>
    <n v="20"/>
    <n v="219.15899999999999"/>
  </r>
  <r>
    <s v="Import"/>
    <s v="Southern Asia"/>
    <s v="Sri Lanka"/>
    <s v="Colombo"/>
    <x v="2"/>
    <x v="0"/>
    <s v="Direct"/>
    <n v="14"/>
    <n v="19"/>
    <n v="171.18870000000001"/>
  </r>
  <r>
    <s v="Import"/>
    <s v="U.S.A."/>
    <s v="United States Of America"/>
    <s v="Baltimore"/>
    <x v="4"/>
    <x v="0"/>
    <s v="Direct"/>
    <n v="1"/>
    <n v="2"/>
    <n v="8.3949999999999996"/>
  </r>
  <r>
    <s v="Import"/>
    <s v="U.S.A."/>
    <s v="United States Of America"/>
    <s v="Baltimore"/>
    <x v="9"/>
    <x v="0"/>
    <s v="Direct"/>
    <n v="1"/>
    <n v="1"/>
    <n v="6.2830000000000004"/>
  </r>
  <r>
    <s v="Import"/>
    <s v="U.S.A."/>
    <s v="United States Of America"/>
    <s v="Charleston"/>
    <x v="85"/>
    <x v="0"/>
    <s v="Direct"/>
    <n v="4"/>
    <n v="4"/>
    <n v="91.415999999999997"/>
  </r>
  <r>
    <s v="Import"/>
    <s v="U.S.A."/>
    <s v="United States Of America"/>
    <s v="Charleston"/>
    <x v="11"/>
    <x v="0"/>
    <s v="Direct"/>
    <n v="5"/>
    <n v="5"/>
    <n v="72.082400000000007"/>
  </r>
  <r>
    <s v="Import"/>
    <s v="U.S.A."/>
    <s v="United States Of America"/>
    <s v="Charleston"/>
    <x v="16"/>
    <x v="0"/>
    <s v="Direct"/>
    <n v="2"/>
    <n v="4"/>
    <n v="17.651399999999999"/>
  </r>
  <r>
    <s v="Import"/>
    <s v="U.S.A."/>
    <s v="United States Of America"/>
    <s v="Charleston"/>
    <x v="14"/>
    <x v="0"/>
    <s v="Direct"/>
    <n v="2"/>
    <n v="4"/>
    <n v="23.73"/>
  </r>
  <r>
    <s v="Import"/>
    <s v="U.S.A."/>
    <s v="United States Of America"/>
    <s v="Chicago"/>
    <x v="75"/>
    <x v="0"/>
    <s v="Direct"/>
    <n v="11"/>
    <n v="15"/>
    <n v="194.00659999999999"/>
  </r>
  <r>
    <s v="Import"/>
    <s v="U.S.A."/>
    <s v="United States Of America"/>
    <s v="Chicago"/>
    <x v="44"/>
    <x v="0"/>
    <s v="Direct"/>
    <n v="1"/>
    <n v="2"/>
    <n v="16.46"/>
  </r>
  <r>
    <s v="Import"/>
    <s v="U.S.A."/>
    <s v="United States Of America"/>
    <s v="Chicago"/>
    <x v="7"/>
    <x v="0"/>
    <s v="Direct"/>
    <n v="5"/>
    <n v="5"/>
    <n v="72.083699999999993"/>
  </r>
  <r>
    <s v="Import"/>
    <s v="U.S.A."/>
    <s v="United States Of America"/>
    <s v="Cleveland - OH"/>
    <x v="20"/>
    <x v="0"/>
    <s v="Direct"/>
    <n v="1"/>
    <n v="1"/>
    <n v="2.5019999999999998"/>
  </r>
  <r>
    <s v="Import"/>
    <s v="U.S.A."/>
    <s v="United States Of America"/>
    <s v="Columbus"/>
    <x v="0"/>
    <x v="0"/>
    <s v="Direct"/>
    <n v="1"/>
    <n v="2"/>
    <n v="19.181999999999999"/>
  </r>
  <r>
    <s v="Import"/>
    <s v="U.S.A."/>
    <s v="United States Of America"/>
    <s v="Dallas"/>
    <x v="4"/>
    <x v="0"/>
    <s v="Direct"/>
    <n v="14"/>
    <n v="28"/>
    <n v="207.91399999999999"/>
  </r>
  <r>
    <s v="Import"/>
    <s v="U.S.A."/>
    <s v="United States Of America"/>
    <s v="Denver"/>
    <x v="25"/>
    <x v="0"/>
    <s v="Direct"/>
    <n v="2"/>
    <n v="4"/>
    <n v="9.3749000000000002"/>
  </r>
  <r>
    <s v="Import"/>
    <s v="U.S.A."/>
    <s v="United States Of America"/>
    <s v="East Saint Louis"/>
    <x v="6"/>
    <x v="0"/>
    <s v="Direct"/>
    <n v="1"/>
    <n v="1"/>
    <n v="17.064"/>
  </r>
  <r>
    <s v="Import"/>
    <s v="U.S.A."/>
    <s v="United States Of America"/>
    <s v="El Paso"/>
    <x v="4"/>
    <x v="0"/>
    <s v="Direct"/>
    <n v="1"/>
    <n v="2"/>
    <n v="8.5790000000000006"/>
  </r>
  <r>
    <s v="Import"/>
    <s v="U.S.A."/>
    <s v="United States Of America"/>
    <s v="Ellwood City"/>
    <x v="14"/>
    <x v="0"/>
    <s v="Direct"/>
    <n v="1"/>
    <n v="1"/>
    <n v="20.911000000000001"/>
  </r>
  <r>
    <s v="Import"/>
    <s v="U.S.A."/>
    <s v="United States Of America"/>
    <s v="Galveston"/>
    <x v="11"/>
    <x v="1"/>
    <s v="Direct"/>
    <n v="31"/>
    <n v="0"/>
    <n v="300.38200000000001"/>
  </r>
  <r>
    <s v="Import"/>
    <s v="U.S.A."/>
    <s v="United States Of America"/>
    <s v="Galveston"/>
    <x v="16"/>
    <x v="1"/>
    <s v="Direct"/>
    <n v="47"/>
    <n v="0"/>
    <n v="107.983"/>
  </r>
  <r>
    <s v="Import"/>
    <s v="U.S.A."/>
    <s v="United States Of America"/>
    <s v="INDIANAPOLIS"/>
    <x v="63"/>
    <x v="0"/>
    <s v="Direct"/>
    <n v="1"/>
    <n v="2"/>
    <n v="25.925999999999998"/>
  </r>
  <r>
    <s v="Import"/>
    <s v="U.S.A."/>
    <s v="United States Of America"/>
    <s v="Joliet"/>
    <x v="4"/>
    <x v="0"/>
    <s v="Direct"/>
    <n v="4"/>
    <n v="8"/>
    <n v="36.155900000000003"/>
  </r>
  <r>
    <s v="Import"/>
    <s v="U.S.A."/>
    <s v="United States Of America"/>
    <s v="Kansas City"/>
    <x v="6"/>
    <x v="0"/>
    <s v="Direct"/>
    <n v="1"/>
    <n v="2"/>
    <n v="10.994999999999999"/>
  </r>
  <r>
    <s v="Import"/>
    <s v="U.S.A."/>
    <s v="United States Of America"/>
    <s v="Kansas City"/>
    <x v="3"/>
    <x v="0"/>
    <s v="Direct"/>
    <n v="1"/>
    <n v="1"/>
    <n v="4.3390000000000004"/>
  </r>
  <r>
    <s v="Import"/>
    <s v="U.S.A."/>
    <s v="United States Of America"/>
    <s v="Kansas City - KA"/>
    <x v="11"/>
    <x v="0"/>
    <s v="Direct"/>
    <n v="1"/>
    <n v="2"/>
    <n v="8.2370000000000001"/>
  </r>
  <r>
    <s v="Import"/>
    <s v="U.S.A."/>
    <s v="United States Of America"/>
    <s v="Long Beach"/>
    <x v="44"/>
    <x v="0"/>
    <s v="Direct"/>
    <n v="19"/>
    <n v="23"/>
    <n v="317.12389999999999"/>
  </r>
  <r>
    <s v="Import"/>
    <s v="U.S.A."/>
    <s v="United States Of America"/>
    <s v="Long Beach"/>
    <x v="63"/>
    <x v="0"/>
    <s v="Direct"/>
    <n v="32"/>
    <n v="57"/>
    <n v="497.26900000000001"/>
  </r>
  <r>
    <s v="Import"/>
    <s v="U.S.A."/>
    <s v="United States Of America"/>
    <s v="Long Beach"/>
    <x v="3"/>
    <x v="1"/>
    <s v="Direct"/>
    <n v="1"/>
    <n v="0"/>
    <n v="12.029"/>
  </r>
  <r>
    <s v="Import"/>
    <s v="U.S.A."/>
    <s v="United States Of America"/>
    <s v="Los Angeles"/>
    <x v="16"/>
    <x v="0"/>
    <s v="Direct"/>
    <n v="4"/>
    <n v="6"/>
    <n v="21.867799999999999"/>
  </r>
  <r>
    <s v="Import"/>
    <s v="U.S.A."/>
    <s v="United States Of America"/>
    <s v="Memphis"/>
    <x v="14"/>
    <x v="0"/>
    <s v="Direct"/>
    <n v="3"/>
    <n v="4"/>
    <n v="40.366900000000001"/>
  </r>
  <r>
    <s v="Import"/>
    <s v="U.S.A."/>
    <s v="United States Of America"/>
    <s v="Nashville"/>
    <x v="33"/>
    <x v="0"/>
    <s v="Direct"/>
    <n v="1"/>
    <n v="1"/>
    <n v="6.4778000000000002"/>
  </r>
  <r>
    <s v="Import"/>
    <s v="U.S.A."/>
    <s v="United States Of America"/>
    <s v="New Orleans"/>
    <x v="34"/>
    <x v="0"/>
    <s v="Direct"/>
    <n v="1"/>
    <n v="1"/>
    <n v="19.849"/>
  </r>
  <r>
    <s v="Import"/>
    <s v="U.S.A."/>
    <s v="United States Of America"/>
    <s v="New York"/>
    <x v="31"/>
    <x v="0"/>
    <s v="Direct"/>
    <n v="1"/>
    <n v="1"/>
    <n v="7.157"/>
  </r>
  <r>
    <s v="Import"/>
    <s v="U.S.A."/>
    <s v="United States Of America"/>
    <s v="New York"/>
    <x v="40"/>
    <x v="0"/>
    <s v="Direct"/>
    <n v="1"/>
    <n v="1"/>
    <n v="16.363"/>
  </r>
  <r>
    <s v="Export"/>
    <s v="South-East Asia"/>
    <s v="Vietnam"/>
    <s v="Saigon"/>
    <x v="61"/>
    <x v="0"/>
    <s v="Direct"/>
    <n v="2"/>
    <n v="2"/>
    <n v="39.692399999999999"/>
  </r>
  <r>
    <s v="Export"/>
    <s v="South-East Asia"/>
    <s v="Vietnam"/>
    <s v="Saigon"/>
    <x v="40"/>
    <x v="0"/>
    <s v="Direct"/>
    <n v="5"/>
    <n v="6"/>
    <n v="92.8476"/>
  </r>
  <r>
    <s v="Export"/>
    <s v="South-East Asia"/>
    <s v="Vietnam"/>
    <s v="Saigon"/>
    <x v="64"/>
    <x v="0"/>
    <s v="Direct"/>
    <n v="30"/>
    <n v="30"/>
    <n v="680.17"/>
  </r>
  <r>
    <s v="Export"/>
    <s v="South-East Asia"/>
    <s v="Vietnam"/>
    <s v="Saigon"/>
    <x v="23"/>
    <x v="0"/>
    <s v="Direct"/>
    <n v="2"/>
    <n v="4"/>
    <n v="52.93"/>
  </r>
  <r>
    <s v="Export"/>
    <s v="South-East Asia"/>
    <s v="Vietnam"/>
    <s v="Saigon"/>
    <x v="59"/>
    <x v="0"/>
    <s v="Direct"/>
    <n v="1"/>
    <n v="2"/>
    <n v="6.96"/>
  </r>
  <r>
    <s v="Export"/>
    <s v="South-East Asia"/>
    <s v="Vietnam"/>
    <s v="Saigon"/>
    <x v="57"/>
    <x v="0"/>
    <s v="Direct"/>
    <n v="3"/>
    <n v="3"/>
    <n v="10.1004"/>
  </r>
  <r>
    <s v="Export"/>
    <s v="South-East Asia"/>
    <s v="Vietnam"/>
    <s v="Saigon"/>
    <x v="3"/>
    <x v="0"/>
    <s v="Direct"/>
    <n v="5"/>
    <n v="10"/>
    <n v="108.84"/>
  </r>
  <r>
    <s v="Export"/>
    <s v="South-East Asia"/>
    <s v="Vietnam"/>
    <s v="Saigon"/>
    <x v="50"/>
    <x v="0"/>
    <s v="Direct"/>
    <n v="36"/>
    <n v="72"/>
    <n v="721.98699999999997"/>
  </r>
  <r>
    <s v="Export"/>
    <s v="South-East Asia"/>
    <s v="Vietnam"/>
    <s v="Saigon"/>
    <x v="42"/>
    <x v="0"/>
    <s v="Direct"/>
    <n v="44"/>
    <n v="44"/>
    <n v="1088.1300000000001"/>
  </r>
  <r>
    <s v="Export"/>
    <s v="South-East Asia"/>
    <s v="Vietnam"/>
    <s v="Vietnam - other"/>
    <x v="49"/>
    <x v="0"/>
    <s v="Direct"/>
    <n v="25"/>
    <n v="25"/>
    <n v="445.32"/>
  </r>
  <r>
    <s v="Export"/>
    <s v="South-East Asia"/>
    <s v="Vietnam"/>
    <s v="Vietnam - other"/>
    <x v="5"/>
    <x v="1"/>
    <s v="Direct"/>
    <n v="1"/>
    <n v="0"/>
    <n v="16030.03"/>
  </r>
  <r>
    <s v="Export"/>
    <s v="South-East Asia"/>
    <s v="Vietnam"/>
    <s v="Vung Tau"/>
    <x v="49"/>
    <x v="0"/>
    <s v="Direct"/>
    <n v="75"/>
    <n v="75"/>
    <n v="1335.36"/>
  </r>
  <r>
    <s v="Export"/>
    <s v="Southern Asia"/>
    <s v="India"/>
    <s v="Ahmedabad"/>
    <x v="54"/>
    <x v="0"/>
    <s v="Direct"/>
    <n v="6"/>
    <n v="6"/>
    <n v="162.24"/>
  </r>
  <r>
    <s v="Export"/>
    <s v="Southern Asia"/>
    <s v="India"/>
    <s v="Calcutta"/>
    <x v="11"/>
    <x v="0"/>
    <s v="Direct"/>
    <n v="2"/>
    <n v="2"/>
    <n v="51.37"/>
  </r>
  <r>
    <s v="Export"/>
    <s v="Southern Asia"/>
    <s v="India"/>
    <s v="Calcutta"/>
    <x v="55"/>
    <x v="0"/>
    <s v="Direct"/>
    <n v="21"/>
    <n v="21"/>
    <n v="465.44"/>
  </r>
  <r>
    <s v="Export"/>
    <s v="Southern Asia"/>
    <s v="India"/>
    <s v="Calcutta"/>
    <x v="47"/>
    <x v="0"/>
    <s v="Direct"/>
    <n v="1"/>
    <n v="2"/>
    <n v="19.306000000000001"/>
  </r>
  <r>
    <s v="Export"/>
    <s v="Southern Asia"/>
    <s v="India"/>
    <s v="DADRI"/>
    <x v="6"/>
    <x v="0"/>
    <s v="Direct"/>
    <n v="1"/>
    <n v="1"/>
    <n v="26.74"/>
  </r>
  <r>
    <s v="Export"/>
    <s v="Southern Asia"/>
    <s v="India"/>
    <s v="Ennore"/>
    <x v="11"/>
    <x v="0"/>
    <s v="Direct"/>
    <n v="1"/>
    <n v="1"/>
    <n v="12.675000000000001"/>
  </r>
  <r>
    <s v="Export"/>
    <s v="Southern Asia"/>
    <s v="India"/>
    <s v="Ennore"/>
    <x v="5"/>
    <x v="0"/>
    <s v="Direct"/>
    <n v="392"/>
    <n v="411"/>
    <n v="8749.6195000000007"/>
  </r>
  <r>
    <s v="Export"/>
    <s v="Southern Asia"/>
    <s v="India"/>
    <s v="Gurgaon"/>
    <x v="55"/>
    <x v="0"/>
    <s v="Direct"/>
    <n v="6"/>
    <n v="6"/>
    <n v="123.12"/>
  </r>
  <r>
    <s v="Export"/>
    <s v="Southern Asia"/>
    <s v="India"/>
    <s v="India - Other"/>
    <x v="27"/>
    <x v="0"/>
    <s v="Direct"/>
    <n v="2"/>
    <n v="4"/>
    <n v="59.06"/>
  </r>
  <r>
    <s v="Export"/>
    <s v="Southern Asia"/>
    <s v="India"/>
    <s v="India - Other"/>
    <x v="23"/>
    <x v="0"/>
    <s v="Direct"/>
    <n v="156"/>
    <n v="156"/>
    <n v="3035.4355999999998"/>
  </r>
  <r>
    <s v="Export"/>
    <s v="Southern Asia"/>
    <s v="India"/>
    <s v="India - Other"/>
    <x v="50"/>
    <x v="0"/>
    <s v="Direct"/>
    <n v="1"/>
    <n v="2"/>
    <n v="21"/>
  </r>
  <r>
    <s v="Export"/>
    <s v="Southern Asia"/>
    <s v="India"/>
    <s v="Jawaharlal Nehru"/>
    <x v="4"/>
    <x v="0"/>
    <s v="Direct"/>
    <n v="4"/>
    <n v="6"/>
    <n v="63.981000000000002"/>
  </r>
  <r>
    <s v="Export"/>
    <s v="Southern Asia"/>
    <s v="India"/>
    <s v="Jawaharlal Nehru"/>
    <x v="29"/>
    <x v="0"/>
    <s v="Direct"/>
    <n v="3"/>
    <n v="3"/>
    <n v="75.98"/>
  </r>
  <r>
    <s v="Export"/>
    <s v="Southern Asia"/>
    <s v="India"/>
    <s v="Jawaharlal Nehru"/>
    <x v="34"/>
    <x v="0"/>
    <s v="Direct"/>
    <n v="2"/>
    <n v="2"/>
    <n v="41.454000000000001"/>
  </r>
  <r>
    <s v="Export"/>
    <s v="Southern Asia"/>
    <s v="India"/>
    <s v="Jawaharlal Nehru"/>
    <x v="14"/>
    <x v="0"/>
    <s v="Direct"/>
    <n v="4"/>
    <n v="8"/>
    <n v="80"/>
  </r>
  <r>
    <s v="Export"/>
    <s v="Southern Asia"/>
    <s v="India"/>
    <s v="Loni"/>
    <x v="50"/>
    <x v="0"/>
    <s v="Direct"/>
    <n v="10"/>
    <n v="20"/>
    <n v="246.16"/>
  </r>
  <r>
    <s v="Export"/>
    <s v="Southern Asia"/>
    <s v="India"/>
    <s v="Madras"/>
    <x v="21"/>
    <x v="0"/>
    <s v="Direct"/>
    <n v="3"/>
    <n v="6"/>
    <n v="73.2"/>
  </r>
  <r>
    <s v="Export"/>
    <s v="Southern Asia"/>
    <s v="India"/>
    <s v="Madras"/>
    <x v="26"/>
    <x v="0"/>
    <s v="Direct"/>
    <n v="11"/>
    <n v="22"/>
    <n v="283.08999999999997"/>
  </r>
  <r>
    <s v="Export"/>
    <s v="Southern Asia"/>
    <s v="India"/>
    <s v="Marmugao (Marmagao)"/>
    <x v="4"/>
    <x v="0"/>
    <s v="Direct"/>
    <n v="1"/>
    <n v="1"/>
    <n v="4.9000000000000004"/>
  </r>
  <r>
    <s v="Export"/>
    <s v="Southern Asia"/>
    <s v="India"/>
    <s v="Mundra"/>
    <x v="54"/>
    <x v="0"/>
    <s v="Direct"/>
    <n v="6"/>
    <n v="6"/>
    <n v="152.089"/>
  </r>
  <r>
    <s v="Export"/>
    <s v="Southern Asia"/>
    <s v="India"/>
    <s v="Mundra"/>
    <x v="2"/>
    <x v="0"/>
    <s v="Direct"/>
    <n v="30"/>
    <n v="60"/>
    <n v="721.93"/>
  </r>
  <r>
    <s v="Import"/>
    <s v="U.S.A."/>
    <s v="United States Of America"/>
    <s v="New York"/>
    <x v="13"/>
    <x v="0"/>
    <s v="Direct"/>
    <n v="1"/>
    <n v="1"/>
    <n v="0.96619999999999995"/>
  </r>
  <r>
    <s v="Import"/>
    <s v="U.S.A."/>
    <s v="United States Of America"/>
    <s v="New York"/>
    <x v="57"/>
    <x v="0"/>
    <s v="Direct"/>
    <n v="1"/>
    <n v="1"/>
    <n v="1.4116"/>
  </r>
  <r>
    <s v="Import"/>
    <s v="U.S.A."/>
    <s v="United States Of America"/>
    <s v="New York"/>
    <x v="3"/>
    <x v="0"/>
    <s v="Direct"/>
    <n v="3"/>
    <n v="6"/>
    <n v="17.4603"/>
  </r>
  <r>
    <s v="Import"/>
    <s v="U.S.A."/>
    <s v="United States Of America"/>
    <s v="Newark"/>
    <x v="4"/>
    <x v="0"/>
    <s v="Direct"/>
    <n v="2"/>
    <n v="4"/>
    <n v="24.04"/>
  </r>
  <r>
    <s v="Import"/>
    <s v="U.S.A."/>
    <s v="United States Of America"/>
    <s v="Newnan"/>
    <x v="16"/>
    <x v="0"/>
    <s v="Direct"/>
    <n v="1"/>
    <n v="2"/>
    <n v="8.3320000000000007"/>
  </r>
  <r>
    <s v="Import"/>
    <s v="U.S.A."/>
    <s v="United States Of America"/>
    <s v="Norfolk"/>
    <x v="6"/>
    <x v="0"/>
    <s v="Direct"/>
    <n v="1"/>
    <n v="2"/>
    <n v="13.081"/>
  </r>
  <r>
    <s v="Import"/>
    <s v="U.S.A."/>
    <s v="United States Of America"/>
    <s v="Norfolk"/>
    <x v="4"/>
    <x v="0"/>
    <s v="Direct"/>
    <n v="2"/>
    <n v="3"/>
    <n v="16.382000000000001"/>
  </r>
  <r>
    <s v="Import"/>
    <s v="U.S.A."/>
    <s v="United States Of America"/>
    <s v="Norfolk"/>
    <x v="8"/>
    <x v="0"/>
    <s v="Direct"/>
    <n v="1"/>
    <n v="1"/>
    <n v="20.227"/>
  </r>
  <r>
    <s v="Import"/>
    <s v="U.S.A."/>
    <s v="United States Of America"/>
    <s v="Oakland"/>
    <x v="27"/>
    <x v="0"/>
    <s v="Direct"/>
    <n v="1"/>
    <n v="2"/>
    <n v="18.824000000000002"/>
  </r>
  <r>
    <s v="Import"/>
    <s v="U.S.A."/>
    <s v="United States Of America"/>
    <s v="Oakland"/>
    <x v="31"/>
    <x v="0"/>
    <s v="Direct"/>
    <n v="2"/>
    <n v="4"/>
    <n v="32.0441"/>
  </r>
  <r>
    <s v="Import"/>
    <s v="U.S.A."/>
    <s v="United States Of America"/>
    <s v="Oakland"/>
    <x v="6"/>
    <x v="0"/>
    <s v="Direct"/>
    <n v="2"/>
    <n v="2"/>
    <n v="32.491999999999997"/>
  </r>
  <r>
    <s v="Import"/>
    <s v="U.S.A."/>
    <s v="United States Of America"/>
    <s v="Oakland"/>
    <x v="61"/>
    <x v="0"/>
    <s v="Direct"/>
    <n v="8"/>
    <n v="16"/>
    <n v="188.51499999999999"/>
  </r>
  <r>
    <s v="Import"/>
    <s v="U.S.A."/>
    <s v="United States Of America"/>
    <s v="Oakland"/>
    <x v="75"/>
    <x v="0"/>
    <s v="Direct"/>
    <n v="11"/>
    <n v="22"/>
    <n v="68.123900000000006"/>
  </r>
  <r>
    <s v="Import"/>
    <s v="U.S.A."/>
    <s v="United States Of America"/>
    <s v="Oakland"/>
    <x v="40"/>
    <x v="0"/>
    <s v="Direct"/>
    <n v="1"/>
    <n v="1"/>
    <n v="18.751000000000001"/>
  </r>
  <r>
    <s v="Import"/>
    <s v="U.S.A."/>
    <s v="United States Of America"/>
    <s v="Oakland"/>
    <x v="44"/>
    <x v="0"/>
    <s v="Direct"/>
    <n v="1"/>
    <n v="1"/>
    <n v="12.02"/>
  </r>
  <r>
    <s v="Import"/>
    <s v="U.S.A."/>
    <s v="United States Of America"/>
    <s v="Salt Lake City"/>
    <x v="4"/>
    <x v="0"/>
    <s v="Direct"/>
    <n v="1"/>
    <n v="1"/>
    <n v="5.1749999999999998"/>
  </r>
  <r>
    <s v="Import"/>
    <s v="U.S.A."/>
    <s v="United States Of America"/>
    <s v="Savannah"/>
    <x v="6"/>
    <x v="0"/>
    <s v="Direct"/>
    <n v="22"/>
    <n v="23"/>
    <n v="410.86219999999997"/>
  </r>
  <r>
    <s v="Import"/>
    <s v="U.S.A."/>
    <s v="United States Of America"/>
    <s v="Savannah"/>
    <x v="4"/>
    <x v="0"/>
    <s v="Direct"/>
    <n v="7"/>
    <n v="14"/>
    <n v="51.149500000000003"/>
  </r>
  <r>
    <s v="Import"/>
    <s v="U.S.A."/>
    <s v="United States Of America"/>
    <s v="Savannah"/>
    <x v="8"/>
    <x v="0"/>
    <s v="Direct"/>
    <n v="4"/>
    <n v="5"/>
    <n v="84.899600000000007"/>
  </r>
  <r>
    <s v="Import"/>
    <s v="U.S.A."/>
    <s v="United States Of America"/>
    <s v="Savannah"/>
    <x v="16"/>
    <x v="1"/>
    <s v="Transhipment"/>
    <n v="1"/>
    <n v="0"/>
    <n v="6.9850000000000003"/>
  </r>
  <r>
    <s v="Import"/>
    <s v="U.S.A."/>
    <s v="United States Of America"/>
    <s v="Savannah"/>
    <x v="19"/>
    <x v="0"/>
    <s v="Direct"/>
    <n v="1"/>
    <n v="1"/>
    <n v="20.802"/>
  </r>
  <r>
    <s v="Import"/>
    <s v="U.S.A."/>
    <s v="United States Of America"/>
    <s v="Savannah"/>
    <x v="89"/>
    <x v="0"/>
    <s v="Direct"/>
    <n v="6"/>
    <n v="6"/>
    <n v="79.230599999999995"/>
  </r>
  <r>
    <s v="Import"/>
    <s v="U.S.A."/>
    <s v="United States Of America"/>
    <s v="Seattle"/>
    <x v="39"/>
    <x v="0"/>
    <s v="Direct"/>
    <n v="4"/>
    <n v="7"/>
    <n v="82.844700000000003"/>
  </r>
  <r>
    <s v="Import"/>
    <s v="U.S.A."/>
    <s v="United States Of America"/>
    <s v="Seattle"/>
    <x v="11"/>
    <x v="0"/>
    <s v="Direct"/>
    <n v="9"/>
    <n v="10"/>
    <n v="204.381"/>
  </r>
  <r>
    <s v="Import"/>
    <s v="U.S.A."/>
    <s v="United States Of America"/>
    <s v="Seattle"/>
    <x v="16"/>
    <x v="0"/>
    <s v="Direct"/>
    <n v="9"/>
    <n v="18"/>
    <n v="149.38910000000001"/>
  </r>
  <r>
    <s v="Import"/>
    <s v="U.S.A."/>
    <s v="United States Of America"/>
    <s v="Seattle"/>
    <x v="15"/>
    <x v="0"/>
    <s v="Direct"/>
    <n v="1"/>
    <n v="1"/>
    <n v="1.3335999999999999"/>
  </r>
  <r>
    <s v="Import"/>
    <s v="U.S.A."/>
    <s v="United States Of America"/>
    <s v="Seattle"/>
    <x v="0"/>
    <x v="0"/>
    <s v="Direct"/>
    <n v="1"/>
    <n v="1"/>
    <n v="2.7320000000000002"/>
  </r>
  <r>
    <s v="Import"/>
    <s v="U.S.A."/>
    <s v="United States Of America"/>
    <s v="Seattle"/>
    <x v="14"/>
    <x v="0"/>
    <s v="Direct"/>
    <n v="9"/>
    <n v="10"/>
    <n v="193.053"/>
  </r>
  <r>
    <s v="Import"/>
    <s v="U.S.A."/>
    <s v="United States Of America"/>
    <s v="Sylacauga"/>
    <x v="37"/>
    <x v="0"/>
    <s v="Direct"/>
    <n v="1"/>
    <n v="1"/>
    <n v="23.32"/>
  </r>
  <r>
    <s v="Import"/>
    <s v="U.S.A."/>
    <s v="United States Of America"/>
    <s v="Tacoma"/>
    <x v="4"/>
    <x v="1"/>
    <s v="Direct"/>
    <n v="8"/>
    <n v="0"/>
    <n v="10.871"/>
  </r>
  <r>
    <s v="Import"/>
    <s v="U.S.A."/>
    <s v="United States Of America"/>
    <s v="Tuscaloosa"/>
    <x v="45"/>
    <x v="0"/>
    <s v="Direct"/>
    <n v="1"/>
    <n v="1"/>
    <n v="6.5949999999999998"/>
  </r>
  <r>
    <s v="Import"/>
    <s v="U.S.A."/>
    <s v="United States Of America"/>
    <s v="USA - other"/>
    <x v="85"/>
    <x v="0"/>
    <s v="Direct"/>
    <n v="1"/>
    <n v="2"/>
    <n v="21.762"/>
  </r>
  <r>
    <s v="Import"/>
    <s v="U.S.A."/>
    <s v="United States Of America"/>
    <s v="USA - other"/>
    <x v="91"/>
    <x v="2"/>
    <s v="Direct"/>
    <n v="1"/>
    <n v="0"/>
    <n v="39800.781000000003"/>
  </r>
  <r>
    <s v="Import"/>
    <s v="U.S.A."/>
    <s v="United States Of America"/>
    <s v="USA - other"/>
    <x v="44"/>
    <x v="0"/>
    <s v="Direct"/>
    <n v="2"/>
    <n v="4"/>
    <n v="23.738"/>
  </r>
  <r>
    <s v="Import"/>
    <s v="U.S.A."/>
    <s v="United States Of America"/>
    <s v="USA - other"/>
    <x v="79"/>
    <x v="0"/>
    <s v="Direct"/>
    <n v="1"/>
    <n v="1"/>
    <n v="4.5270000000000001"/>
  </r>
  <r>
    <s v="Import"/>
    <s v="U.S.A."/>
    <s v="United States Of America"/>
    <s v="USA - other"/>
    <x v="59"/>
    <x v="0"/>
    <s v="Direct"/>
    <n v="1"/>
    <n v="2"/>
    <n v="16.352"/>
  </r>
  <r>
    <s v="Import"/>
    <s v="U.S.A."/>
    <s v="United States Of America"/>
    <s v="USA - other"/>
    <x v="57"/>
    <x v="0"/>
    <s v="Direct"/>
    <n v="3"/>
    <n v="5"/>
    <n v="29.321400000000001"/>
  </r>
  <r>
    <s v="Import"/>
    <s v="U.S.A."/>
    <s v="United States Of America"/>
    <s v="USA - other"/>
    <x v="3"/>
    <x v="0"/>
    <s v="Direct"/>
    <n v="5"/>
    <n v="9"/>
    <n v="58.975000000000001"/>
  </r>
  <r>
    <s v="Import"/>
    <s v="U.S.A."/>
    <s v="United States Of America"/>
    <s v="Walton"/>
    <x v="4"/>
    <x v="0"/>
    <s v="Direct"/>
    <n v="6"/>
    <n v="11"/>
    <n v="62.046999999999997"/>
  </r>
  <r>
    <s v="Import"/>
    <s v="United Kingdom and Ireland"/>
    <s v="Ireland"/>
    <s v="Cork"/>
    <x v="39"/>
    <x v="0"/>
    <s v="Direct"/>
    <n v="1"/>
    <n v="1"/>
    <n v="12.994"/>
  </r>
  <r>
    <s v="Import"/>
    <s v="United Kingdom and Ireland"/>
    <s v="Ireland"/>
    <s v="Dublin"/>
    <x v="62"/>
    <x v="0"/>
    <s v="Direct"/>
    <n v="3"/>
    <n v="5"/>
    <n v="59.841200000000001"/>
  </r>
  <r>
    <s v="Import"/>
    <s v="United Kingdom and Ireland"/>
    <s v="Ireland"/>
    <s v="Dublin"/>
    <x v="16"/>
    <x v="0"/>
    <s v="Direct"/>
    <n v="2"/>
    <n v="4"/>
    <n v="7.72"/>
  </r>
  <r>
    <s v="Import"/>
    <s v="United Kingdom and Ireland"/>
    <s v="United Kingdom"/>
    <s v="Aberdeen"/>
    <x v="4"/>
    <x v="0"/>
    <s v="Direct"/>
    <n v="1"/>
    <n v="1"/>
    <n v="2.06"/>
  </r>
  <r>
    <s v="Import"/>
    <s v="United Kingdom and Ireland"/>
    <s v="United Kingdom"/>
    <s v="Belfast"/>
    <x v="20"/>
    <x v="0"/>
    <s v="Direct"/>
    <n v="1"/>
    <n v="2"/>
    <n v="14.2"/>
  </r>
  <r>
    <s v="Import"/>
    <s v="United Kingdom and Ireland"/>
    <s v="United Kingdom"/>
    <s v="Belfast"/>
    <x v="13"/>
    <x v="0"/>
    <s v="Direct"/>
    <n v="1"/>
    <n v="1"/>
    <n v="2.2200000000000002"/>
  </r>
  <r>
    <s v="Import"/>
    <s v="United Kingdom and Ireland"/>
    <s v="United Kingdom"/>
    <s v="Belfast"/>
    <x v="16"/>
    <x v="0"/>
    <s v="Direct"/>
    <n v="3"/>
    <n v="5"/>
    <n v="40.026000000000003"/>
  </r>
  <r>
    <s v="Import"/>
    <s v="United Kingdom and Ireland"/>
    <s v="United Kingdom"/>
    <s v="Bolton"/>
    <x v="59"/>
    <x v="0"/>
    <s v="Direct"/>
    <n v="18"/>
    <n v="33"/>
    <n v="76.314099999999996"/>
  </r>
  <r>
    <s v="Import"/>
    <s v="United Kingdom and Ireland"/>
    <s v="United Kingdom"/>
    <s v="Bridlington"/>
    <x v="15"/>
    <x v="0"/>
    <s v="Direct"/>
    <n v="1"/>
    <n v="1"/>
    <n v="4.3600000000000003"/>
  </r>
  <r>
    <s v="Import"/>
    <s v="United Kingdom and Ireland"/>
    <s v="United Kingdom"/>
    <s v="CAERSWS"/>
    <x v="6"/>
    <x v="0"/>
    <s v="Direct"/>
    <n v="3"/>
    <n v="5"/>
    <n v="35.231999999999999"/>
  </r>
  <r>
    <s v="Import"/>
    <s v="United Kingdom and Ireland"/>
    <s v="United Kingdom"/>
    <s v="Chesterfield"/>
    <x v="26"/>
    <x v="0"/>
    <s v="Direct"/>
    <n v="8"/>
    <n v="15"/>
    <n v="111.0489"/>
  </r>
  <r>
    <s v="Import"/>
    <s v="United Kingdom and Ireland"/>
    <s v="United Kingdom"/>
    <s v="Dartford"/>
    <x v="15"/>
    <x v="0"/>
    <s v="Direct"/>
    <n v="3"/>
    <n v="6"/>
    <n v="20.643999999999998"/>
  </r>
  <r>
    <s v="Import"/>
    <s v="United Kingdom and Ireland"/>
    <s v="United Kingdom"/>
    <s v="DUNSTABLE"/>
    <x v="86"/>
    <x v="0"/>
    <s v="Direct"/>
    <n v="1"/>
    <n v="1"/>
    <n v="6.1486999999999998"/>
  </r>
  <r>
    <s v="Import"/>
    <s v="United Kingdom and Ireland"/>
    <s v="United Kingdom"/>
    <s v="Edinburgh"/>
    <x v="13"/>
    <x v="0"/>
    <s v="Direct"/>
    <n v="1"/>
    <n v="1"/>
    <n v="2.403"/>
  </r>
  <r>
    <s v="Import"/>
    <s v="United Kingdom and Ireland"/>
    <s v="United Kingdom"/>
    <s v="Felixstowe"/>
    <x v="75"/>
    <x v="0"/>
    <s v="Direct"/>
    <n v="3"/>
    <n v="3"/>
    <n v="73.17"/>
  </r>
  <r>
    <s v="Import"/>
    <s v="United Kingdom and Ireland"/>
    <s v="United Kingdom"/>
    <s v="Felixstowe"/>
    <x v="59"/>
    <x v="0"/>
    <s v="Direct"/>
    <n v="1"/>
    <n v="2"/>
    <n v="19.937000000000001"/>
  </r>
  <r>
    <s v="Import"/>
    <s v="United Kingdom and Ireland"/>
    <s v="United Kingdom"/>
    <s v="Gateshead"/>
    <x v="75"/>
    <x v="0"/>
    <s v="Direct"/>
    <n v="4"/>
    <n v="8"/>
    <n v="59.136000000000003"/>
  </r>
  <r>
    <s v="Import"/>
    <s v="United Kingdom and Ireland"/>
    <s v="United Kingdom"/>
    <s v="Glasgow"/>
    <x v="15"/>
    <x v="0"/>
    <s v="Direct"/>
    <n v="1"/>
    <n v="1"/>
    <n v="0.88639999999999997"/>
  </r>
  <r>
    <s v="Import"/>
    <s v="United Kingdom and Ireland"/>
    <s v="United Kingdom"/>
    <s v="Glasgow"/>
    <x v="89"/>
    <x v="0"/>
    <s v="Direct"/>
    <n v="2"/>
    <n v="2"/>
    <n v="31.6"/>
  </r>
  <r>
    <s v="Import"/>
    <s v="United Kingdom and Ireland"/>
    <s v="United Kingdom"/>
    <s v="Grangemouth"/>
    <x v="11"/>
    <x v="0"/>
    <s v="Direct"/>
    <n v="1"/>
    <n v="2"/>
    <n v="15.42"/>
  </r>
  <r>
    <s v="Import"/>
    <s v="United Kingdom and Ireland"/>
    <s v="United Kingdom"/>
    <s v="Grangemouth"/>
    <x v="12"/>
    <x v="0"/>
    <s v="Direct"/>
    <n v="1"/>
    <n v="1"/>
    <n v="3.2360000000000002"/>
  </r>
  <r>
    <s v="Import"/>
    <s v="United Kingdom and Ireland"/>
    <s v="United Kingdom"/>
    <s v="Grangemouth"/>
    <x v="16"/>
    <x v="0"/>
    <s v="Direct"/>
    <n v="1"/>
    <n v="1"/>
    <n v="17.152000000000001"/>
  </r>
  <r>
    <s v="Import"/>
    <s v="United Kingdom and Ireland"/>
    <s v="United Kingdom"/>
    <s v="Hucknall"/>
    <x v="15"/>
    <x v="0"/>
    <s v="Direct"/>
    <n v="2"/>
    <n v="3"/>
    <n v="6.633"/>
  </r>
  <r>
    <s v="Import"/>
    <s v="United Kingdom and Ireland"/>
    <s v="United Kingdom"/>
    <s v="Irvine"/>
    <x v="59"/>
    <x v="0"/>
    <s v="Direct"/>
    <n v="10"/>
    <n v="10"/>
    <n v="206.05799999999999"/>
  </r>
  <r>
    <s v="Import"/>
    <s v="United Kingdom and Ireland"/>
    <s v="United Kingdom"/>
    <s v="KILBARCHAN"/>
    <x v="15"/>
    <x v="0"/>
    <s v="Direct"/>
    <n v="1"/>
    <n v="1"/>
    <n v="3.1749999999999998"/>
  </r>
  <r>
    <s v="Import"/>
    <s v="United Kingdom and Ireland"/>
    <s v="United Kingdom"/>
    <s v="Knaresborough"/>
    <x v="15"/>
    <x v="0"/>
    <s v="Direct"/>
    <n v="1"/>
    <n v="2"/>
    <n v="4.01"/>
  </r>
  <r>
    <s v="Import"/>
    <s v="United Kingdom and Ireland"/>
    <s v="United Kingdom"/>
    <s v="London Gateway Port"/>
    <x v="62"/>
    <x v="0"/>
    <s v="Direct"/>
    <n v="19"/>
    <n v="19"/>
    <n v="332.17869999999999"/>
  </r>
  <r>
    <s v="Import"/>
    <s v="United Kingdom and Ireland"/>
    <s v="United Kingdom"/>
    <s v="London Gateway Port"/>
    <x v="25"/>
    <x v="0"/>
    <s v="Direct"/>
    <n v="2"/>
    <n v="3"/>
    <n v="7.851"/>
  </r>
  <r>
    <s v="Import"/>
    <s v="United Kingdom and Ireland"/>
    <s v="United Kingdom"/>
    <s v="Manchester"/>
    <x v="15"/>
    <x v="0"/>
    <s v="Direct"/>
    <n v="1"/>
    <n v="2"/>
    <n v="4.7173999999999996"/>
  </r>
  <r>
    <s v="Import"/>
    <s v="United Kingdom and Ireland"/>
    <s v="United Kingdom"/>
    <s v="Middlesbrough"/>
    <x v="4"/>
    <x v="0"/>
    <s v="Direct"/>
    <n v="1"/>
    <n v="2"/>
    <n v="9.76"/>
  </r>
  <r>
    <s v="Import"/>
    <s v="United Kingdom and Ireland"/>
    <s v="United Kingdom"/>
    <s v="Montrose"/>
    <x v="4"/>
    <x v="1"/>
    <s v="Direct"/>
    <n v="24"/>
    <n v="0"/>
    <n v="160.483"/>
  </r>
  <r>
    <s v="Import"/>
    <s v="United Kingdom and Ireland"/>
    <s v="United Kingdom"/>
    <s v="Newcastle Upon Tyre"/>
    <x v="28"/>
    <x v="1"/>
    <s v="Direct"/>
    <n v="52"/>
    <n v="0"/>
    <n v="72.983999999999995"/>
  </r>
  <r>
    <s v="Import"/>
    <s v="United Kingdom and Ireland"/>
    <s v="United Kingdom"/>
    <s v="Newcastle Upon Tyre"/>
    <x v="13"/>
    <x v="1"/>
    <s v="Direct"/>
    <n v="1"/>
    <n v="0"/>
    <n v="2"/>
  </r>
  <r>
    <s v="Import"/>
    <s v="United Kingdom and Ireland"/>
    <s v="United Kingdom"/>
    <s v="Newcastle Upon Tyre"/>
    <x v="15"/>
    <x v="0"/>
    <s v="Direct"/>
    <n v="1"/>
    <n v="1"/>
    <n v="5.47"/>
  </r>
  <r>
    <s v="Import"/>
    <s v="United Kingdom and Ireland"/>
    <s v="United Kingdom"/>
    <s v="Norwich"/>
    <x v="13"/>
    <x v="0"/>
    <s v="Direct"/>
    <n v="0"/>
    <n v="0"/>
    <n v="1.4770000000000001"/>
  </r>
  <r>
    <s v="Import"/>
    <s v="United Kingdom and Ireland"/>
    <s v="United Kingdom"/>
    <s v="Plymouth"/>
    <x v="11"/>
    <x v="0"/>
    <s v="Direct"/>
    <n v="1"/>
    <n v="1"/>
    <n v="0.69799999999999995"/>
  </r>
  <r>
    <s v="Import"/>
    <s v="United Kingdom and Ireland"/>
    <s v="United Kingdom"/>
    <s v="Poole"/>
    <x v="4"/>
    <x v="0"/>
    <s v="Direct"/>
    <n v="1"/>
    <n v="2"/>
    <n v="4.2240000000000002"/>
  </r>
  <r>
    <s v="Import"/>
    <s v="United Kingdom and Ireland"/>
    <s v="United Kingdom"/>
    <s v="Ripley"/>
    <x v="63"/>
    <x v="0"/>
    <s v="Direct"/>
    <n v="1"/>
    <n v="2"/>
    <n v="14.266999999999999"/>
  </r>
  <r>
    <s v="Import"/>
    <s v="United Kingdom and Ireland"/>
    <s v="United Kingdom"/>
    <s v="Rotherham"/>
    <x v="5"/>
    <x v="0"/>
    <s v="Direct"/>
    <n v="1"/>
    <n v="2"/>
    <n v="23.68"/>
  </r>
  <r>
    <s v="Import"/>
    <s v="United Kingdom and Ireland"/>
    <s v="United Kingdom"/>
    <s v="Scunthorpe"/>
    <x v="63"/>
    <x v="0"/>
    <s v="Direct"/>
    <n v="3"/>
    <n v="4"/>
    <n v="12.558999999999999"/>
  </r>
  <r>
    <s v="Import"/>
    <s v="United Kingdom and Ireland"/>
    <s v="United Kingdom"/>
    <s v="Shotton"/>
    <x v="59"/>
    <x v="0"/>
    <s v="Direct"/>
    <n v="3"/>
    <n v="6"/>
    <n v="62.381"/>
  </r>
  <r>
    <s v="Import"/>
    <s v="United Kingdom and Ireland"/>
    <s v="United Kingdom"/>
    <s v="South Normanton"/>
    <x v="0"/>
    <x v="0"/>
    <s v="Direct"/>
    <n v="2"/>
    <n v="4"/>
    <n v="18.466999999999999"/>
  </r>
  <r>
    <s v="Export"/>
    <s v="Southern Asia"/>
    <s v="India"/>
    <s v="Palwal ICD"/>
    <x v="5"/>
    <x v="0"/>
    <s v="Direct"/>
    <n v="2"/>
    <n v="4"/>
    <n v="45.664000000000001"/>
  </r>
  <r>
    <s v="Export"/>
    <s v="Southern Asia"/>
    <s v="India"/>
    <s v="Palwal ICD"/>
    <x v="33"/>
    <x v="0"/>
    <s v="Direct"/>
    <n v="1"/>
    <n v="2"/>
    <n v="28.7"/>
  </r>
  <r>
    <s v="Export"/>
    <s v="Southern Asia"/>
    <s v="India"/>
    <s v="Tuticorin"/>
    <x v="5"/>
    <x v="0"/>
    <s v="Direct"/>
    <n v="10"/>
    <n v="19"/>
    <n v="204.66200000000001"/>
  </r>
  <r>
    <s v="Export"/>
    <s v="Southern Asia"/>
    <s v="India"/>
    <s v="Visakhapatnam"/>
    <x v="6"/>
    <x v="0"/>
    <s v="Direct"/>
    <n v="1"/>
    <n v="2"/>
    <n v="20.32"/>
  </r>
  <r>
    <s v="Export"/>
    <s v="Southern Asia"/>
    <s v="India"/>
    <s v="Visakhapatnam"/>
    <x v="50"/>
    <x v="0"/>
    <s v="Direct"/>
    <n v="21"/>
    <n v="42"/>
    <n v="501.28"/>
  </r>
  <r>
    <s v="Export"/>
    <s v="Southern Asia"/>
    <s v="Myanmar"/>
    <s v="Myanmar -  Other"/>
    <x v="2"/>
    <x v="0"/>
    <s v="Direct"/>
    <n v="1"/>
    <n v="2"/>
    <n v="10.09"/>
  </r>
  <r>
    <s v="Export"/>
    <s v="Southern Asia"/>
    <s v="Myanmar"/>
    <s v="Rangoon"/>
    <x v="55"/>
    <x v="0"/>
    <s v="Direct"/>
    <n v="27"/>
    <n v="27"/>
    <n v="553.37"/>
  </r>
  <r>
    <s v="Export"/>
    <s v="Southern Asia"/>
    <s v="Nepal"/>
    <s v="Nepal - Other"/>
    <x v="69"/>
    <x v="0"/>
    <s v="Direct"/>
    <n v="31"/>
    <n v="31"/>
    <n v="662.02030000000002"/>
  </r>
  <r>
    <s v="Export"/>
    <s v="Southern Asia"/>
    <s v="Pakistan"/>
    <s v="Karachi"/>
    <x v="10"/>
    <x v="0"/>
    <s v="Direct"/>
    <n v="1"/>
    <n v="2"/>
    <n v="24.824999999999999"/>
  </r>
  <r>
    <s v="Export"/>
    <s v="Southern Asia"/>
    <s v="Pakistan"/>
    <s v="Karachi"/>
    <x v="15"/>
    <x v="0"/>
    <s v="Direct"/>
    <n v="1"/>
    <n v="1"/>
    <n v="3.75"/>
  </r>
  <r>
    <s v="Export"/>
    <s v="Southern Asia"/>
    <s v="Pakistan"/>
    <s v="Karachi"/>
    <x v="0"/>
    <x v="0"/>
    <s v="Direct"/>
    <n v="2"/>
    <n v="4"/>
    <n v="24.35"/>
  </r>
  <r>
    <s v="Export"/>
    <s v="Southern Asia"/>
    <s v="Pakistan"/>
    <s v="Karachi"/>
    <x v="2"/>
    <x v="0"/>
    <s v="Direct"/>
    <n v="15"/>
    <n v="30"/>
    <n v="383.02"/>
  </r>
  <r>
    <s v="Export"/>
    <s v="Southern Asia"/>
    <s v="Pakistan"/>
    <s v="Karachi"/>
    <x v="55"/>
    <x v="0"/>
    <s v="Direct"/>
    <n v="12"/>
    <n v="12"/>
    <n v="274.66500000000002"/>
  </r>
  <r>
    <s v="Export"/>
    <s v="Southern Asia"/>
    <s v="Pakistan"/>
    <s v="Muhammad Bin Qasim/Karachi"/>
    <x v="10"/>
    <x v="0"/>
    <s v="Direct"/>
    <n v="6"/>
    <n v="12"/>
    <n v="150.38"/>
  </r>
  <r>
    <s v="Export"/>
    <s v="Southern Asia"/>
    <s v="Pakistan"/>
    <s v="Muhammad Bin Qasim/Karachi"/>
    <x v="5"/>
    <x v="0"/>
    <s v="Direct"/>
    <n v="70"/>
    <n v="76"/>
    <n v="1802.5329999999999"/>
  </r>
  <r>
    <s v="Export"/>
    <s v="Southern Asia"/>
    <s v="Pakistan"/>
    <s v="Qasim International"/>
    <x v="5"/>
    <x v="0"/>
    <s v="Direct"/>
    <n v="5"/>
    <n v="5"/>
    <n v="116.64"/>
  </r>
  <r>
    <s v="Export"/>
    <s v="Southern Asia"/>
    <s v="Sri Lanka"/>
    <s v="Colombo"/>
    <x v="6"/>
    <x v="0"/>
    <s v="Direct"/>
    <n v="42"/>
    <n v="82"/>
    <n v="733"/>
  </r>
  <r>
    <s v="Export"/>
    <s v="Southern Asia"/>
    <s v="Sri Lanka"/>
    <s v="Colombo"/>
    <x v="23"/>
    <x v="0"/>
    <s v="Direct"/>
    <n v="3"/>
    <n v="6"/>
    <n v="77.92"/>
  </r>
  <r>
    <s v="Export"/>
    <s v="U.S.A."/>
    <s v="United States Of America"/>
    <s v="Baltimore"/>
    <x v="48"/>
    <x v="0"/>
    <s v="Direct"/>
    <n v="6"/>
    <n v="6"/>
    <n v="109.614"/>
  </r>
  <r>
    <s v="Export"/>
    <s v="U.S.A."/>
    <s v="United States Of America"/>
    <s v="Charleston"/>
    <x v="4"/>
    <x v="0"/>
    <s v="Direct"/>
    <n v="1"/>
    <n v="2"/>
    <n v="17.04"/>
  </r>
  <r>
    <s v="Export"/>
    <s v="U.S.A."/>
    <s v="United States Of America"/>
    <s v="Charleston"/>
    <x v="8"/>
    <x v="0"/>
    <s v="Direct"/>
    <n v="6"/>
    <n v="6"/>
    <n v="109.94"/>
  </r>
  <r>
    <s v="Export"/>
    <s v="U.S.A."/>
    <s v="United States Of America"/>
    <s v="Charleston"/>
    <x v="19"/>
    <x v="0"/>
    <s v="Direct"/>
    <n v="5"/>
    <n v="5"/>
    <n v="105.125"/>
  </r>
  <r>
    <s v="Export"/>
    <s v="U.S.A."/>
    <s v="United States Of America"/>
    <s v="Chicago"/>
    <x v="35"/>
    <x v="0"/>
    <s v="Direct"/>
    <n v="14"/>
    <n v="28"/>
    <n v="54.32"/>
  </r>
  <r>
    <s v="Export"/>
    <s v="U.S.A."/>
    <s v="United States Of America"/>
    <s v="Columbus"/>
    <x v="6"/>
    <x v="0"/>
    <s v="Direct"/>
    <n v="17"/>
    <n v="34"/>
    <n v="313.10000000000002"/>
  </r>
  <r>
    <s v="Export"/>
    <s v="U.S.A."/>
    <s v="United States Of America"/>
    <s v="Houston"/>
    <x v="18"/>
    <x v="0"/>
    <s v="Direct"/>
    <n v="7"/>
    <n v="7"/>
    <n v="128.03749999999999"/>
  </r>
  <r>
    <s v="Export"/>
    <s v="U.S.A."/>
    <s v="United States Of America"/>
    <s v="Houston"/>
    <x v="11"/>
    <x v="0"/>
    <s v="Direct"/>
    <n v="17"/>
    <n v="31"/>
    <n v="302.15899999999999"/>
  </r>
  <r>
    <s v="Export"/>
    <s v="U.S.A."/>
    <s v="United States Of America"/>
    <s v="Houston"/>
    <x v="46"/>
    <x v="0"/>
    <s v="Direct"/>
    <n v="8"/>
    <n v="8"/>
    <n v="154.92500000000001"/>
  </r>
  <r>
    <s v="Export"/>
    <s v="U.S.A."/>
    <s v="United States Of America"/>
    <s v="Houston"/>
    <x v="15"/>
    <x v="0"/>
    <s v="Direct"/>
    <n v="11"/>
    <n v="19"/>
    <n v="48.893000000000001"/>
  </r>
  <r>
    <s v="Export"/>
    <s v="U.S.A."/>
    <s v="United States Of America"/>
    <s v="Houston"/>
    <x v="0"/>
    <x v="0"/>
    <s v="Direct"/>
    <n v="1"/>
    <n v="1"/>
    <n v="3.38"/>
  </r>
  <r>
    <s v="Export"/>
    <s v="U.S.A."/>
    <s v="United States Of America"/>
    <s v="Jacksonville"/>
    <x v="6"/>
    <x v="0"/>
    <s v="Direct"/>
    <n v="7"/>
    <n v="14"/>
    <n v="123.879"/>
  </r>
  <r>
    <s v="Import"/>
    <s v="United Kingdom and Ireland"/>
    <s v="United Kingdom"/>
    <s v="Southampton"/>
    <x v="11"/>
    <x v="0"/>
    <s v="Direct"/>
    <n v="2"/>
    <n v="3"/>
    <n v="4.5810000000000004"/>
  </r>
  <r>
    <s v="Import"/>
    <s v="United Kingdom and Ireland"/>
    <s v="United Kingdom"/>
    <s v="Southampton"/>
    <x v="12"/>
    <x v="0"/>
    <s v="Direct"/>
    <n v="1"/>
    <n v="1"/>
    <n v="11"/>
  </r>
  <r>
    <s v="Import"/>
    <s v="United Kingdom and Ireland"/>
    <s v="United Kingdom"/>
    <s v="Southampton"/>
    <x v="13"/>
    <x v="1"/>
    <s v="Direct"/>
    <n v="2"/>
    <n v="0"/>
    <n v="4.1130000000000004"/>
  </r>
  <r>
    <s v="Import"/>
    <s v="United Kingdom and Ireland"/>
    <s v="United Kingdom"/>
    <s v="Southampton"/>
    <x v="13"/>
    <x v="0"/>
    <s v="Direct"/>
    <n v="7"/>
    <n v="12"/>
    <n v="47.360999999999997"/>
  </r>
  <r>
    <s v="Import"/>
    <s v="United Kingdom and Ireland"/>
    <s v="United Kingdom"/>
    <s v="Southampton"/>
    <x v="66"/>
    <x v="0"/>
    <s v="Direct"/>
    <n v="1"/>
    <n v="2"/>
    <n v="21.3"/>
  </r>
  <r>
    <s v="Import"/>
    <s v="United Kingdom and Ireland"/>
    <s v="United Kingdom"/>
    <s v="Southampton"/>
    <x v="16"/>
    <x v="0"/>
    <s v="Direct"/>
    <n v="1"/>
    <n v="2"/>
    <n v="1.4430000000000001"/>
  </r>
  <r>
    <s v="Import"/>
    <s v="United Kingdom and Ireland"/>
    <s v="United Kingdom"/>
    <s v="Southampton"/>
    <x v="0"/>
    <x v="0"/>
    <s v="Direct"/>
    <n v="1"/>
    <n v="2"/>
    <n v="2.6"/>
  </r>
  <r>
    <s v="Import"/>
    <s v="United Kingdom and Ireland"/>
    <s v="United Kingdom"/>
    <s v="Swadlincote"/>
    <x v="26"/>
    <x v="0"/>
    <s v="Direct"/>
    <n v="1"/>
    <n v="1"/>
    <n v="6.2305999999999999"/>
  </r>
  <r>
    <s v="Import"/>
    <s v="United Kingdom and Ireland"/>
    <s v="United Kingdom"/>
    <s v="Thames Ditton"/>
    <x v="15"/>
    <x v="0"/>
    <s v="Direct"/>
    <n v="2"/>
    <n v="4"/>
    <n v="12.305400000000001"/>
  </r>
  <r>
    <s v="Import"/>
    <s v="United Kingdom and Ireland"/>
    <s v="United Kingdom"/>
    <s v="United Kingdom - other"/>
    <x v="62"/>
    <x v="0"/>
    <s v="Direct"/>
    <n v="2"/>
    <n v="3"/>
    <n v="33.843000000000004"/>
  </r>
  <r>
    <s v="Import"/>
    <s v="United Kingdom and Ireland"/>
    <s v="United Kingdom"/>
    <s v="United Kingdom - other"/>
    <x v="39"/>
    <x v="0"/>
    <s v="Direct"/>
    <n v="7"/>
    <n v="14"/>
    <n v="54.45"/>
  </r>
  <r>
    <s v="Import"/>
    <s v="United Kingdom and Ireland"/>
    <s v="United Kingdom"/>
    <s v="United Kingdom - other"/>
    <x v="11"/>
    <x v="0"/>
    <s v="Direct"/>
    <n v="12"/>
    <n v="18"/>
    <n v="173.1489"/>
  </r>
  <r>
    <s v="Import"/>
    <s v="United Kingdom and Ireland"/>
    <s v="United Kingdom"/>
    <s v="United Kingdom - other"/>
    <x v="12"/>
    <x v="0"/>
    <s v="Direct"/>
    <n v="6"/>
    <n v="8"/>
    <n v="40.891399999999997"/>
  </r>
  <r>
    <s v="Import"/>
    <s v="United Kingdom and Ireland"/>
    <s v="United Kingdom"/>
    <s v="United Kingdom - other"/>
    <x v="16"/>
    <x v="0"/>
    <s v="Direct"/>
    <n v="10"/>
    <n v="19"/>
    <n v="56.017000000000003"/>
  </r>
  <r>
    <s v="Import"/>
    <s v="United Kingdom and Ireland"/>
    <s v="United Kingdom"/>
    <s v="United Kingdom - other"/>
    <x v="0"/>
    <x v="0"/>
    <s v="Direct"/>
    <n v="8"/>
    <n v="14"/>
    <n v="58.816499999999998"/>
  </r>
  <r>
    <s v="Import"/>
    <s v="United Kingdom and Ireland"/>
    <s v="United Kingdom"/>
    <s v="United Kingdom - other"/>
    <x v="2"/>
    <x v="0"/>
    <s v="Direct"/>
    <n v="1"/>
    <n v="1"/>
    <n v="10.4534"/>
  </r>
  <r>
    <s v="Import"/>
    <s v="United Kingdom and Ireland"/>
    <s v="United Kingdom"/>
    <s v="United Kingdom - other"/>
    <x v="33"/>
    <x v="0"/>
    <s v="Direct"/>
    <n v="5"/>
    <n v="10"/>
    <n v="98.816699999999997"/>
  </r>
  <r>
    <s v="Import"/>
    <s v="United Kingdom and Ireland"/>
    <s v="United Kingdom"/>
    <s v="Wakefield"/>
    <x v="6"/>
    <x v="0"/>
    <s v="Direct"/>
    <n v="1"/>
    <n v="1"/>
    <n v="22.08"/>
  </r>
  <r>
    <s v="Import"/>
    <s v="United Kingdom and Ireland"/>
    <s v="United Kingdom"/>
    <s v="Wisbech"/>
    <x v="63"/>
    <x v="0"/>
    <s v="Direct"/>
    <n v="2"/>
    <n v="2"/>
    <n v="33.337400000000002"/>
  </r>
  <r>
    <s v="Import"/>
    <s v="United Kingdom and Ireland"/>
    <s v="United Kingdom"/>
    <s v="WORCESTER"/>
    <x v="15"/>
    <x v="0"/>
    <s v="Direct"/>
    <n v="1"/>
    <n v="1"/>
    <n v="3.3639999999999999"/>
  </r>
  <r>
    <s v="Import"/>
    <s v="Western Europe"/>
    <s v="Austria"/>
    <s v="Austria - Other"/>
    <x v="11"/>
    <x v="0"/>
    <s v="Direct"/>
    <n v="1"/>
    <n v="2"/>
    <n v="7.7510000000000003"/>
  </r>
  <r>
    <s v="Import"/>
    <s v="Western Europe"/>
    <s v="Austria"/>
    <s v="Vienna Danubepier Hov"/>
    <x v="75"/>
    <x v="0"/>
    <s v="Direct"/>
    <n v="1"/>
    <n v="1"/>
    <n v="16.065999999999999"/>
  </r>
  <r>
    <s v="Import"/>
    <s v="Western Europe"/>
    <s v="Belgium"/>
    <s v="Antwerp"/>
    <x v="62"/>
    <x v="0"/>
    <s v="Direct"/>
    <n v="58"/>
    <n v="58"/>
    <n v="1095.69"/>
  </r>
  <r>
    <s v="Import"/>
    <s v="Western Europe"/>
    <s v="Belgium"/>
    <s v="Antwerp"/>
    <x v="84"/>
    <x v="0"/>
    <s v="Direct"/>
    <n v="26"/>
    <n v="46"/>
    <n v="172.27099999999999"/>
  </r>
  <r>
    <s v="Import"/>
    <s v="Western Europe"/>
    <s v="Belgium"/>
    <s v="Antwerp"/>
    <x v="86"/>
    <x v="0"/>
    <s v="Direct"/>
    <n v="4"/>
    <n v="5"/>
    <n v="24.864699999999999"/>
  </r>
  <r>
    <s v="Export"/>
    <s v="U.S.A."/>
    <s v="United States Of America"/>
    <s v="Long Beach"/>
    <x v="29"/>
    <x v="0"/>
    <s v="Direct"/>
    <n v="14"/>
    <n v="14"/>
    <n v="248.92"/>
  </r>
  <r>
    <s v="Export"/>
    <s v="U.S.A."/>
    <s v="United States Of America"/>
    <s v="Long Beach"/>
    <x v="16"/>
    <x v="0"/>
    <s v="Direct"/>
    <n v="1"/>
    <n v="1"/>
    <n v="2.6"/>
  </r>
  <r>
    <s v="Export"/>
    <s v="U.S.A."/>
    <s v="United States Of America"/>
    <s v="Los Angeles"/>
    <x v="18"/>
    <x v="0"/>
    <s v="Direct"/>
    <n v="17"/>
    <n v="33"/>
    <n v="409.86840000000001"/>
  </r>
  <r>
    <s v="Export"/>
    <s v="U.S.A."/>
    <s v="United States Of America"/>
    <s v="Miami"/>
    <x v="6"/>
    <x v="0"/>
    <s v="Direct"/>
    <n v="2"/>
    <n v="2"/>
    <n v="40.573"/>
  </r>
  <r>
    <s v="Export"/>
    <s v="U.S.A."/>
    <s v="United States Of America"/>
    <s v="Miami"/>
    <x v="18"/>
    <x v="0"/>
    <s v="Direct"/>
    <n v="4"/>
    <n v="8"/>
    <n v="92.275199999999998"/>
  </r>
  <r>
    <s v="Export"/>
    <s v="U.S.A."/>
    <s v="United States Of America"/>
    <s v="Miami"/>
    <x v="19"/>
    <x v="0"/>
    <s v="Direct"/>
    <n v="1"/>
    <n v="1"/>
    <n v="10.912000000000001"/>
  </r>
  <r>
    <s v="Export"/>
    <s v="U.S.A."/>
    <s v="United States Of America"/>
    <s v="New Orleans"/>
    <x v="57"/>
    <x v="0"/>
    <s v="Direct"/>
    <n v="2"/>
    <n v="4"/>
    <n v="29.861000000000001"/>
  </r>
  <r>
    <s v="Export"/>
    <s v="U.S.A."/>
    <s v="United States Of America"/>
    <s v="New York"/>
    <x v="28"/>
    <x v="1"/>
    <s v="Direct"/>
    <n v="1"/>
    <n v="0"/>
    <n v="1.7589999999999999"/>
  </r>
  <r>
    <s v="Export"/>
    <s v="U.S.A."/>
    <s v="United States Of America"/>
    <s v="New York"/>
    <x v="15"/>
    <x v="0"/>
    <s v="Direct"/>
    <n v="2"/>
    <n v="3"/>
    <n v="9.67"/>
  </r>
  <r>
    <s v="Export"/>
    <s v="U.S.A."/>
    <s v="United States Of America"/>
    <s v="New York"/>
    <x v="53"/>
    <x v="0"/>
    <s v="Direct"/>
    <n v="3"/>
    <n v="4"/>
    <n v="32.716000000000001"/>
  </r>
  <r>
    <s v="Export"/>
    <s v="U.S.A."/>
    <s v="United States Of America"/>
    <s v="Norfolk"/>
    <x v="55"/>
    <x v="0"/>
    <s v="Direct"/>
    <n v="37"/>
    <n v="37"/>
    <n v="753.03599999999994"/>
  </r>
  <r>
    <s v="Export"/>
    <s v="U.S.A."/>
    <s v="United States Of America"/>
    <s v="Oakland"/>
    <x v="15"/>
    <x v="0"/>
    <s v="Direct"/>
    <n v="1"/>
    <n v="2"/>
    <n v="5.65"/>
  </r>
  <r>
    <s v="Export"/>
    <s v="U.S.A."/>
    <s v="United States Of America"/>
    <s v="Oakland"/>
    <x v="2"/>
    <x v="0"/>
    <s v="Direct"/>
    <n v="10"/>
    <n v="10"/>
    <n v="194.53800000000001"/>
  </r>
  <r>
    <s v="Export"/>
    <s v="U.S.A."/>
    <s v="United States Of America"/>
    <s v="Seattle"/>
    <x v="18"/>
    <x v="0"/>
    <s v="Direct"/>
    <n v="8"/>
    <n v="8"/>
    <n v="156.57730000000001"/>
  </r>
  <r>
    <s v="Export"/>
    <s v="U.S.A."/>
    <s v="United States Of America"/>
    <s v="Seattle"/>
    <x v="4"/>
    <x v="0"/>
    <s v="Direct"/>
    <n v="3"/>
    <n v="5"/>
    <n v="29.01"/>
  </r>
  <r>
    <s v="Export"/>
    <s v="U.S.A."/>
    <s v="United States Of America"/>
    <s v="USA - other"/>
    <x v="11"/>
    <x v="0"/>
    <s v="Direct"/>
    <n v="1"/>
    <n v="1"/>
    <n v="19.635000000000002"/>
  </r>
  <r>
    <s v="Export"/>
    <s v="United Kingdom and Ireland"/>
    <s v="United Kingdom"/>
    <s v="Coalville"/>
    <x v="6"/>
    <x v="0"/>
    <s v="Direct"/>
    <n v="1"/>
    <n v="1"/>
    <n v="10.554"/>
  </r>
  <r>
    <s v="Export"/>
    <s v="United Kingdom and Ireland"/>
    <s v="United Kingdom"/>
    <s v="Felixstowe"/>
    <x v="4"/>
    <x v="0"/>
    <s v="Direct"/>
    <n v="3"/>
    <n v="4"/>
    <n v="29.65"/>
  </r>
  <r>
    <s v="Export"/>
    <s v="United Kingdom and Ireland"/>
    <s v="United Kingdom"/>
    <s v="Felixstowe"/>
    <x v="15"/>
    <x v="0"/>
    <s v="Direct"/>
    <n v="3"/>
    <n v="3"/>
    <n v="10.59"/>
  </r>
  <r>
    <s v="Export"/>
    <s v="United Kingdom and Ireland"/>
    <s v="United Kingdom"/>
    <s v="Felixstowe"/>
    <x v="19"/>
    <x v="0"/>
    <s v="Direct"/>
    <n v="1"/>
    <n v="1"/>
    <n v="15.323"/>
  </r>
  <r>
    <s v="Export"/>
    <s v="United Kingdom and Ireland"/>
    <s v="United Kingdom"/>
    <s v="Grangemouth"/>
    <x v="4"/>
    <x v="0"/>
    <s v="Direct"/>
    <n v="17"/>
    <n v="24"/>
    <n v="211.762"/>
  </r>
  <r>
    <s v="Export"/>
    <s v="United Kingdom and Ireland"/>
    <s v="United Kingdom"/>
    <s v="London Gateway Port"/>
    <x v="6"/>
    <x v="0"/>
    <s v="Direct"/>
    <n v="2"/>
    <n v="4"/>
    <n v="36.564"/>
  </r>
  <r>
    <s v="Export"/>
    <s v="United Kingdom and Ireland"/>
    <s v="United Kingdom"/>
    <s v="SHEFFIELD"/>
    <x v="29"/>
    <x v="0"/>
    <s v="Direct"/>
    <n v="2"/>
    <n v="2"/>
    <n v="42.731000000000002"/>
  </r>
  <r>
    <s v="Export"/>
    <s v="United Kingdom and Ireland"/>
    <s v="United Kingdom"/>
    <s v="Southampton"/>
    <x v="6"/>
    <x v="0"/>
    <s v="Direct"/>
    <n v="1"/>
    <n v="2"/>
    <n v="17.696999999999999"/>
  </r>
  <r>
    <s v="Export"/>
    <s v="United Kingdom and Ireland"/>
    <s v="United Kingdom"/>
    <s v="Southampton"/>
    <x v="18"/>
    <x v="0"/>
    <s v="Direct"/>
    <n v="2"/>
    <n v="2"/>
    <n v="34.53"/>
  </r>
  <r>
    <s v="Export"/>
    <s v="United Kingdom and Ireland"/>
    <s v="United Kingdom"/>
    <s v="Southampton"/>
    <x v="4"/>
    <x v="0"/>
    <s v="Direct"/>
    <n v="6"/>
    <n v="11"/>
    <n v="61.8"/>
  </r>
  <r>
    <s v="Export"/>
    <s v="United Kingdom and Ireland"/>
    <s v="United Kingdom"/>
    <s v="Southampton"/>
    <x v="8"/>
    <x v="0"/>
    <s v="Direct"/>
    <n v="1"/>
    <n v="1"/>
    <n v="16.14"/>
  </r>
  <r>
    <s v="Export"/>
    <s v="United Kingdom and Ireland"/>
    <s v="United Kingdom"/>
    <s v="Southampton"/>
    <x v="63"/>
    <x v="0"/>
    <s v="Direct"/>
    <n v="0"/>
    <n v="0"/>
    <n v="4.4470000000000001"/>
  </r>
  <r>
    <s v="Import"/>
    <s v="Western Europe"/>
    <s v="Belgium"/>
    <s v="Antwerp"/>
    <x v="45"/>
    <x v="0"/>
    <s v="Direct"/>
    <n v="13"/>
    <n v="13"/>
    <n v="252.52090000000001"/>
  </r>
  <r>
    <s v="Import"/>
    <s v="Western Europe"/>
    <s v="Belgium"/>
    <s v="Antwerp"/>
    <x v="20"/>
    <x v="0"/>
    <s v="Direct"/>
    <n v="6"/>
    <n v="10"/>
    <n v="35.243200000000002"/>
  </r>
  <r>
    <s v="Import"/>
    <s v="Western Europe"/>
    <s v="Belgium"/>
    <s v="Antwerp"/>
    <x v="11"/>
    <x v="1"/>
    <s v="Direct"/>
    <n v="3"/>
    <n v="0"/>
    <n v="37.5"/>
  </r>
  <r>
    <s v="Import"/>
    <s v="Western Europe"/>
    <s v="Belgium"/>
    <s v="Antwerp"/>
    <x v="11"/>
    <x v="0"/>
    <s v="Direct"/>
    <n v="29"/>
    <n v="52"/>
    <n v="491.00259999999997"/>
  </r>
  <r>
    <s v="Import"/>
    <s v="Western Europe"/>
    <s v="Belgium"/>
    <s v="Antwerp"/>
    <x v="66"/>
    <x v="0"/>
    <s v="Direct"/>
    <n v="2"/>
    <n v="3"/>
    <n v="30.577000000000002"/>
  </r>
  <r>
    <s v="Import"/>
    <s v="Western Europe"/>
    <s v="Belgium"/>
    <s v="Antwerp"/>
    <x v="15"/>
    <x v="0"/>
    <s v="Direct"/>
    <n v="3"/>
    <n v="3"/>
    <n v="8.07"/>
  </r>
  <r>
    <s v="Import"/>
    <s v="Western Europe"/>
    <s v="Belgium"/>
    <s v="Antwerp"/>
    <x v="0"/>
    <x v="0"/>
    <s v="Direct"/>
    <n v="26"/>
    <n v="33"/>
    <n v="271.79939999999999"/>
  </r>
  <r>
    <s v="Import"/>
    <s v="Western Europe"/>
    <s v="Belgium"/>
    <s v="Antwerp"/>
    <x v="1"/>
    <x v="0"/>
    <s v="Direct"/>
    <n v="15"/>
    <n v="15"/>
    <n v="366.57900000000001"/>
  </r>
  <r>
    <s v="Import"/>
    <s v="Western Europe"/>
    <s v="Belgium"/>
    <s v="Antwerp"/>
    <x v="2"/>
    <x v="0"/>
    <s v="Direct"/>
    <n v="12"/>
    <n v="20"/>
    <n v="121.20269999999999"/>
  </r>
  <r>
    <s v="Import"/>
    <s v="Western Europe"/>
    <s v="Belgium"/>
    <s v="Antwerp"/>
    <x v="33"/>
    <x v="0"/>
    <s v="Direct"/>
    <n v="3"/>
    <n v="5"/>
    <n v="16.423400000000001"/>
  </r>
  <r>
    <s v="Import"/>
    <s v="Western Europe"/>
    <s v="Belgium"/>
    <s v="Gent"/>
    <x v="11"/>
    <x v="0"/>
    <s v="Direct"/>
    <n v="0"/>
    <n v="0"/>
    <n v="1.41E-2"/>
  </r>
  <r>
    <s v="Import"/>
    <s v="Western Europe"/>
    <s v="Belgium"/>
    <s v="Zeebrugge"/>
    <x v="7"/>
    <x v="0"/>
    <s v="Direct"/>
    <n v="27"/>
    <n v="27"/>
    <n v="458.23899999999998"/>
  </r>
  <r>
    <s v="Import"/>
    <s v="Western Europe"/>
    <s v="France"/>
    <s v="Bordeaux"/>
    <x v="21"/>
    <x v="0"/>
    <s v="Direct"/>
    <n v="1"/>
    <n v="1"/>
    <n v="24.39"/>
  </r>
  <r>
    <s v="Import"/>
    <s v="Western Europe"/>
    <s v="France"/>
    <s v="Bordeaux"/>
    <x v="63"/>
    <x v="0"/>
    <s v="Direct"/>
    <n v="3"/>
    <n v="4"/>
    <n v="69.731999999999999"/>
  </r>
  <r>
    <s v="Import"/>
    <s v="Western Europe"/>
    <s v="France"/>
    <s v="Colmar"/>
    <x v="16"/>
    <x v="0"/>
    <s v="Direct"/>
    <n v="9"/>
    <n v="18"/>
    <n v="160"/>
  </r>
  <r>
    <s v="Import"/>
    <s v="Western Europe"/>
    <s v="France"/>
    <s v="Dunkirk"/>
    <x v="44"/>
    <x v="0"/>
    <s v="Direct"/>
    <n v="2"/>
    <n v="3"/>
    <n v="30.31"/>
  </r>
  <r>
    <s v="Import"/>
    <s v="Western Europe"/>
    <s v="France"/>
    <s v="Fos-Sur-Mer"/>
    <x v="24"/>
    <x v="0"/>
    <s v="Direct"/>
    <n v="1"/>
    <n v="1"/>
    <n v="20.399999999999999"/>
  </r>
  <r>
    <s v="Import"/>
    <s v="Western Europe"/>
    <s v="France"/>
    <s v="Fos-Sur-Mer"/>
    <x v="6"/>
    <x v="0"/>
    <s v="Direct"/>
    <n v="4"/>
    <n v="7"/>
    <n v="68.692099999999996"/>
  </r>
  <r>
    <s v="Import"/>
    <s v="Western Europe"/>
    <s v="France"/>
    <s v="Fos-Sur-Mer"/>
    <x v="75"/>
    <x v="0"/>
    <s v="Direct"/>
    <n v="4"/>
    <n v="8"/>
    <n v="36.4"/>
  </r>
  <r>
    <s v="Import"/>
    <s v="Western Europe"/>
    <s v="France"/>
    <s v="Fos-Sur-Mer"/>
    <x v="25"/>
    <x v="0"/>
    <s v="Direct"/>
    <n v="2"/>
    <n v="2"/>
    <n v="3.1709999999999998"/>
  </r>
  <r>
    <s v="Import"/>
    <s v="Western Europe"/>
    <s v="France"/>
    <s v="Fos-Sur-Mer"/>
    <x v="4"/>
    <x v="0"/>
    <s v="Direct"/>
    <n v="11"/>
    <n v="22"/>
    <n v="139.214"/>
  </r>
  <r>
    <s v="Import"/>
    <s v="Western Europe"/>
    <s v="France"/>
    <s v="Fos-Sur-Mer"/>
    <x v="63"/>
    <x v="0"/>
    <s v="Direct"/>
    <n v="1"/>
    <n v="2"/>
    <n v="19.056000000000001"/>
  </r>
  <r>
    <s v="Import"/>
    <s v="Western Europe"/>
    <s v="France"/>
    <s v="France - other"/>
    <x v="25"/>
    <x v="0"/>
    <s v="Direct"/>
    <n v="1"/>
    <n v="1"/>
    <n v="2.181"/>
  </r>
  <r>
    <s v="Import"/>
    <s v="Western Europe"/>
    <s v="France"/>
    <s v="Le Havre"/>
    <x v="44"/>
    <x v="0"/>
    <s v="Direct"/>
    <n v="1"/>
    <n v="1"/>
    <n v="4.8"/>
  </r>
  <r>
    <s v="Import"/>
    <s v="Western Europe"/>
    <s v="France"/>
    <s v="Le Havre"/>
    <x v="79"/>
    <x v="0"/>
    <s v="Direct"/>
    <n v="3"/>
    <n v="6"/>
    <n v="54.029000000000003"/>
  </r>
  <r>
    <s v="Import"/>
    <s v="Western Europe"/>
    <s v="France"/>
    <s v="Le Havre"/>
    <x v="4"/>
    <x v="0"/>
    <s v="Transhipment"/>
    <n v="1"/>
    <n v="2"/>
    <n v="3.875"/>
  </r>
  <r>
    <s v="Import"/>
    <s v="Western Europe"/>
    <s v="France"/>
    <s v="Le Havre"/>
    <x v="16"/>
    <x v="0"/>
    <s v="Direct"/>
    <n v="1"/>
    <n v="2"/>
    <n v="3.2543000000000002"/>
  </r>
  <r>
    <s v="Import"/>
    <s v="Western Europe"/>
    <s v="France"/>
    <s v="Le Havre"/>
    <x v="3"/>
    <x v="1"/>
    <s v="Direct"/>
    <n v="1"/>
    <n v="0"/>
    <n v="1.925"/>
  </r>
  <r>
    <s v="Import"/>
    <s v="Western Europe"/>
    <s v="France"/>
    <s v="Le Havre"/>
    <x v="3"/>
    <x v="0"/>
    <s v="Direct"/>
    <n v="7"/>
    <n v="14"/>
    <n v="57.54"/>
  </r>
  <r>
    <s v="Import"/>
    <s v="Western Europe"/>
    <s v="France"/>
    <s v="Sarrebourg"/>
    <x v="82"/>
    <x v="0"/>
    <s v="Direct"/>
    <n v="1"/>
    <n v="2"/>
    <n v="2.5954000000000002"/>
  </r>
  <r>
    <s v="Import"/>
    <s v="Western Europe"/>
    <s v="Germany, Federal Republic of"/>
    <s v="Bremen"/>
    <x v="6"/>
    <x v="0"/>
    <s v="Direct"/>
    <n v="1"/>
    <n v="1"/>
    <n v="2.1572"/>
  </r>
  <r>
    <s v="Import"/>
    <s v="South-East Asia"/>
    <s v="Indonesia"/>
    <s v="Surabaya"/>
    <x v="64"/>
    <x v="0"/>
    <s v="Direct"/>
    <n v="1"/>
    <n v="1"/>
    <n v="20.704000000000001"/>
  </r>
  <r>
    <s v="Import"/>
    <s v="South-East Asia"/>
    <s v="Indonesia"/>
    <s v="Surabaya"/>
    <x v="4"/>
    <x v="0"/>
    <s v="Direct"/>
    <n v="2"/>
    <n v="3"/>
    <n v="8.7289999999999992"/>
  </r>
  <r>
    <s v="Import"/>
    <s v="South-East Asia"/>
    <s v="Indonesia"/>
    <s v="Surabaya"/>
    <x v="12"/>
    <x v="0"/>
    <s v="Direct"/>
    <n v="9"/>
    <n v="15"/>
    <n v="97.189899999999994"/>
  </r>
  <r>
    <s v="Import"/>
    <s v="South-East Asia"/>
    <s v="Indonesia"/>
    <s v="Surabaya"/>
    <x v="66"/>
    <x v="0"/>
    <s v="Direct"/>
    <n v="6"/>
    <n v="12"/>
    <n v="36.068399999999997"/>
  </r>
  <r>
    <s v="Import"/>
    <s v="South-East Asia"/>
    <s v="Indonesia"/>
    <s v="Surabaya"/>
    <x v="29"/>
    <x v="0"/>
    <s v="Direct"/>
    <n v="2"/>
    <n v="4"/>
    <n v="28.268899999999999"/>
  </r>
  <r>
    <s v="Import"/>
    <s v="South-East Asia"/>
    <s v="Indonesia"/>
    <s v="Surabaya"/>
    <x v="59"/>
    <x v="0"/>
    <s v="Direct"/>
    <n v="43"/>
    <n v="64"/>
    <n v="672.22540000000004"/>
  </r>
  <r>
    <s v="Import"/>
    <s v="South-East Asia"/>
    <s v="Indonesia"/>
    <s v="Surabaya"/>
    <x v="15"/>
    <x v="0"/>
    <s v="Direct"/>
    <n v="3"/>
    <n v="3"/>
    <n v="12.462"/>
  </r>
  <r>
    <s v="Import"/>
    <s v="South-East Asia"/>
    <s v="Indonesia"/>
    <s v="Surabaya"/>
    <x v="0"/>
    <x v="0"/>
    <s v="Direct"/>
    <n v="5"/>
    <n v="6"/>
    <n v="66.154899999999998"/>
  </r>
  <r>
    <s v="Import"/>
    <s v="South-East Asia"/>
    <s v="Malaysia"/>
    <s v="Johore Baharu"/>
    <x v="20"/>
    <x v="0"/>
    <s v="Direct"/>
    <n v="25"/>
    <n v="34"/>
    <n v="150.5017"/>
  </r>
  <r>
    <s v="Import"/>
    <s v="South-East Asia"/>
    <s v="Malaysia"/>
    <s v="Johore Baharu"/>
    <x v="9"/>
    <x v="0"/>
    <s v="Direct"/>
    <n v="1"/>
    <n v="2"/>
    <n v="3.6863999999999999"/>
  </r>
  <r>
    <s v="Import"/>
    <s v="South-East Asia"/>
    <s v="Malaysia"/>
    <s v="Kuantan"/>
    <x v="6"/>
    <x v="0"/>
    <s v="Direct"/>
    <n v="40"/>
    <n v="40"/>
    <n v="917.38610000000006"/>
  </r>
  <r>
    <s v="Import"/>
    <s v="South-East Asia"/>
    <s v="Malaysia"/>
    <s v="Kuching"/>
    <x v="2"/>
    <x v="0"/>
    <s v="Direct"/>
    <n v="4"/>
    <n v="4"/>
    <n v="52"/>
  </r>
  <r>
    <s v="Import"/>
    <s v="South-East Asia"/>
    <s v="Malaysia"/>
    <s v="Labuan, Sabah"/>
    <x v="6"/>
    <x v="0"/>
    <s v="Direct"/>
    <n v="2"/>
    <n v="2"/>
    <n v="27.303999999999998"/>
  </r>
  <r>
    <s v="Import"/>
    <s v="South-East Asia"/>
    <s v="Malaysia"/>
    <s v="Malaysia - other"/>
    <x v="90"/>
    <x v="2"/>
    <s v="Direct"/>
    <n v="3"/>
    <n v="0"/>
    <n v="236728.4"/>
  </r>
  <r>
    <s v="Import"/>
    <s v="South-East Asia"/>
    <s v="Malaysia"/>
    <s v="Malaysia - other"/>
    <x v="34"/>
    <x v="2"/>
    <s v="Direct"/>
    <n v="2"/>
    <n v="0"/>
    <n v="27910.55"/>
  </r>
  <r>
    <s v="Import"/>
    <s v="South-East Asia"/>
    <s v="Malaysia"/>
    <s v="Pasir Gudang"/>
    <x v="85"/>
    <x v="0"/>
    <s v="Direct"/>
    <n v="1"/>
    <n v="1"/>
    <n v="24"/>
  </r>
  <r>
    <s v="Import"/>
    <s v="South-East Asia"/>
    <s v="Malaysia"/>
    <s v="Pasir Gudang"/>
    <x v="31"/>
    <x v="0"/>
    <s v="Direct"/>
    <n v="22"/>
    <n v="22"/>
    <n v="556.50229999999999"/>
  </r>
  <r>
    <s v="Import"/>
    <s v="South-East Asia"/>
    <s v="Malaysia"/>
    <s v="Pasir Gudang"/>
    <x v="73"/>
    <x v="0"/>
    <s v="Direct"/>
    <n v="2"/>
    <n v="2"/>
    <n v="7"/>
  </r>
  <r>
    <s v="Import"/>
    <s v="South-East Asia"/>
    <s v="Malaysia"/>
    <s v="Pasir Gudang"/>
    <x v="64"/>
    <x v="0"/>
    <s v="Direct"/>
    <n v="94"/>
    <n v="94"/>
    <n v="2072.6257999999998"/>
  </r>
  <r>
    <s v="Import"/>
    <s v="South-East Asia"/>
    <s v="Malaysia"/>
    <s v="Pasir Gudang"/>
    <x v="44"/>
    <x v="0"/>
    <s v="Direct"/>
    <n v="1"/>
    <n v="1"/>
    <n v="18.7"/>
  </r>
  <r>
    <s v="Import"/>
    <s v="South-East Asia"/>
    <s v="Malaysia"/>
    <s v="Pasir Gudang"/>
    <x v="4"/>
    <x v="0"/>
    <s v="Direct"/>
    <n v="3"/>
    <n v="5"/>
    <n v="24.01"/>
  </r>
  <r>
    <s v="Import"/>
    <s v="South-East Asia"/>
    <s v="Malaysia"/>
    <s v="Pasir Gudang"/>
    <x v="66"/>
    <x v="0"/>
    <s v="Direct"/>
    <n v="8"/>
    <n v="8"/>
    <n v="149.91839999999999"/>
  </r>
  <r>
    <s v="Import"/>
    <s v="South-East Asia"/>
    <s v="Malaysia"/>
    <s v="Penang"/>
    <x v="7"/>
    <x v="0"/>
    <s v="Direct"/>
    <n v="22"/>
    <n v="35"/>
    <n v="563.4529"/>
  </r>
  <r>
    <s v="Import"/>
    <s v="South-East Asia"/>
    <s v="Malaysia"/>
    <s v="Penang"/>
    <x v="58"/>
    <x v="0"/>
    <s v="Direct"/>
    <n v="1"/>
    <n v="2"/>
    <n v="28.78"/>
  </r>
  <r>
    <s v="Import"/>
    <s v="South-East Asia"/>
    <s v="Malaysia"/>
    <s v="Penang"/>
    <x v="46"/>
    <x v="0"/>
    <s v="Direct"/>
    <n v="5"/>
    <n v="5"/>
    <n v="96.48"/>
  </r>
  <r>
    <s v="Import"/>
    <s v="South-East Asia"/>
    <s v="Malaysia"/>
    <s v="Port Klang"/>
    <x v="72"/>
    <x v="0"/>
    <s v="Direct"/>
    <n v="16"/>
    <n v="16"/>
    <n v="361.09100000000001"/>
  </r>
  <r>
    <s v="Import"/>
    <s v="South-East Asia"/>
    <s v="Malaysia"/>
    <s v="Port Klang"/>
    <x v="39"/>
    <x v="0"/>
    <s v="Direct"/>
    <n v="19"/>
    <n v="26"/>
    <n v="297.86090000000002"/>
  </r>
  <r>
    <s v="Import"/>
    <s v="South-East Asia"/>
    <s v="Malaysia"/>
    <s v="Port Klang"/>
    <x v="73"/>
    <x v="0"/>
    <s v="Direct"/>
    <n v="6"/>
    <n v="7"/>
    <n v="20.580500000000001"/>
  </r>
  <r>
    <s v="Import"/>
    <s v="South-East Asia"/>
    <s v="Malaysia"/>
    <s v="Port Klang"/>
    <x v="64"/>
    <x v="0"/>
    <s v="Direct"/>
    <n v="16"/>
    <n v="16"/>
    <n v="346.40140000000002"/>
  </r>
  <r>
    <s v="Import"/>
    <s v="Australia"/>
    <s v="Australia"/>
    <s v="Melbourne"/>
    <x v="27"/>
    <x v="0"/>
    <s v="Direct"/>
    <n v="33"/>
    <n v="54"/>
    <n v="703.12400000000002"/>
  </r>
  <r>
    <s v="Import"/>
    <s v="Australia"/>
    <s v="Australia"/>
    <s v="Melbourne"/>
    <x v="31"/>
    <x v="0"/>
    <s v="Direct"/>
    <n v="31"/>
    <n v="48"/>
    <n v="712.96180000000004"/>
  </r>
  <r>
    <s v="Import"/>
    <s v="Australia"/>
    <s v="Australia"/>
    <s v="Melbourne"/>
    <x v="61"/>
    <x v="0"/>
    <s v="Direct"/>
    <n v="34"/>
    <n v="64"/>
    <n v="791.24419999999998"/>
  </r>
  <r>
    <s v="Import"/>
    <s v="Australia"/>
    <s v="Australia"/>
    <s v="Melbourne"/>
    <x v="44"/>
    <x v="0"/>
    <s v="Direct"/>
    <n v="5"/>
    <n v="8"/>
    <n v="104.64790000000001"/>
  </r>
  <r>
    <s v="Import"/>
    <s v="Australia"/>
    <s v="Australia"/>
    <s v="Melbourne"/>
    <x v="11"/>
    <x v="1"/>
    <s v="Direct"/>
    <n v="9"/>
    <n v="0"/>
    <n v="66.135000000000005"/>
  </r>
  <r>
    <s v="Import"/>
    <s v="Australia"/>
    <s v="Australia"/>
    <s v="Melbourne"/>
    <x v="11"/>
    <x v="0"/>
    <s v="Direct"/>
    <n v="46"/>
    <n v="87"/>
    <n v="664.10590000000002"/>
  </r>
  <r>
    <s v="Import"/>
    <s v="Australia"/>
    <s v="Australia"/>
    <s v="Melbourne"/>
    <x v="54"/>
    <x v="0"/>
    <s v="Direct"/>
    <n v="7"/>
    <n v="7"/>
    <n v="156.01499999999999"/>
  </r>
  <r>
    <s v="Import"/>
    <s v="Australia"/>
    <s v="Australia"/>
    <s v="Melbourne"/>
    <x v="12"/>
    <x v="0"/>
    <s v="Direct"/>
    <n v="98"/>
    <n v="195"/>
    <n v="759.40129999999999"/>
  </r>
  <r>
    <s v="Import"/>
    <s v="Australia"/>
    <s v="Australia"/>
    <s v="Melbourne"/>
    <x v="28"/>
    <x v="1"/>
    <s v="Direct"/>
    <n v="833"/>
    <n v="0"/>
    <n v="1518.6120000000001"/>
  </r>
  <r>
    <s v="Import"/>
    <s v="Australia"/>
    <s v="Australia"/>
    <s v="Melbourne"/>
    <x v="102"/>
    <x v="0"/>
    <s v="Direct"/>
    <n v="43"/>
    <n v="86"/>
    <n v="1178.8420000000001"/>
  </r>
  <r>
    <s v="Import"/>
    <s v="Australia"/>
    <s v="Australia"/>
    <s v="Melbourne"/>
    <x v="66"/>
    <x v="0"/>
    <s v="Direct"/>
    <n v="213"/>
    <n v="419"/>
    <n v="4084.2184000000002"/>
  </r>
  <r>
    <s v="Import"/>
    <s v="Australia"/>
    <s v="Australia"/>
    <s v="Melbourne"/>
    <x v="8"/>
    <x v="0"/>
    <s v="Direct"/>
    <n v="21"/>
    <n v="30"/>
    <n v="323.1533"/>
  </r>
  <r>
    <s v="Import"/>
    <s v="Australia"/>
    <s v="Australia"/>
    <s v="Melbourne"/>
    <x v="16"/>
    <x v="1"/>
    <s v="Direct"/>
    <n v="379"/>
    <n v="0"/>
    <n v="779.66099999999994"/>
  </r>
  <r>
    <s v="Import"/>
    <s v="Australia"/>
    <s v="Australia"/>
    <s v="Melbourne"/>
    <x v="16"/>
    <x v="0"/>
    <s v="Direct"/>
    <n v="44"/>
    <n v="85"/>
    <n v="170.07910000000001"/>
  </r>
  <r>
    <s v="Import"/>
    <s v="Australia"/>
    <s v="Australia"/>
    <s v="Melbourne"/>
    <x v="59"/>
    <x v="0"/>
    <s v="Direct"/>
    <n v="400"/>
    <n v="800"/>
    <n v="8151.7034999999996"/>
  </r>
  <r>
    <s v="Import"/>
    <s v="Australia"/>
    <s v="Australia"/>
    <s v="Melbourne"/>
    <x v="15"/>
    <x v="0"/>
    <s v="Direct"/>
    <n v="7"/>
    <n v="11"/>
    <n v="28.574999999999999"/>
  </r>
  <r>
    <s v="Import"/>
    <s v="Australia"/>
    <s v="Australia"/>
    <s v="Melbourne"/>
    <x v="0"/>
    <x v="0"/>
    <s v="Direct"/>
    <n v="243"/>
    <n v="432"/>
    <n v="2669.1655999999998"/>
  </r>
  <r>
    <s v="Import"/>
    <s v="Australia"/>
    <s v="Australia"/>
    <s v="Melbourne"/>
    <x v="2"/>
    <x v="1"/>
    <s v="Direct"/>
    <n v="53"/>
    <n v="0"/>
    <n v="1349.3"/>
  </r>
  <r>
    <s v="Import"/>
    <s v="Australia"/>
    <s v="Australia"/>
    <s v="Melbourne"/>
    <x v="2"/>
    <x v="0"/>
    <s v="Direct"/>
    <n v="64"/>
    <n v="125"/>
    <n v="1667.1365000000001"/>
  </r>
  <r>
    <s v="Import"/>
    <s v="Australia"/>
    <s v="Australia"/>
    <s v="Melbourne"/>
    <x v="5"/>
    <x v="0"/>
    <s v="Direct"/>
    <n v="1"/>
    <n v="2"/>
    <n v="30.76"/>
  </r>
  <r>
    <s v="Import"/>
    <s v="Australia"/>
    <s v="Australia"/>
    <s v="Melbourne"/>
    <x v="96"/>
    <x v="0"/>
    <s v="Direct"/>
    <n v="7"/>
    <n v="7"/>
    <n v="163.53"/>
  </r>
  <r>
    <s v="Import"/>
    <s v="Australia"/>
    <s v="Australia"/>
    <s v="Melbourne"/>
    <x v="57"/>
    <x v="0"/>
    <s v="Direct"/>
    <n v="3"/>
    <n v="5"/>
    <n v="16.684999999999999"/>
  </r>
  <r>
    <s v="Import"/>
    <s v="Australia"/>
    <s v="Australia"/>
    <s v="Melbourne"/>
    <x v="53"/>
    <x v="0"/>
    <s v="Direct"/>
    <n v="22"/>
    <n v="39"/>
    <n v="383.685"/>
  </r>
  <r>
    <s v="Import"/>
    <s v="Australia"/>
    <s v="Australia"/>
    <s v="Port Kembla"/>
    <x v="11"/>
    <x v="0"/>
    <s v="Direct"/>
    <n v="1"/>
    <n v="1"/>
    <n v="24.893000000000001"/>
  </r>
  <r>
    <s v="Import"/>
    <s v="Australia"/>
    <s v="Australia"/>
    <s v="Port Kembla"/>
    <x v="28"/>
    <x v="1"/>
    <s v="Direct"/>
    <n v="236"/>
    <n v="0"/>
    <n v="389.93099999999998"/>
  </r>
  <r>
    <s v="Import"/>
    <s v="Australia"/>
    <s v="Australia"/>
    <s v="Port Kembla"/>
    <x v="16"/>
    <x v="1"/>
    <s v="Direct"/>
    <n v="100"/>
    <n v="0"/>
    <n v="217.88499999999999"/>
  </r>
  <r>
    <s v="Import"/>
    <s v="Australia"/>
    <s v="Australia"/>
    <s v="Sydney"/>
    <x v="84"/>
    <x v="0"/>
    <s v="Direct"/>
    <n v="7"/>
    <n v="14"/>
    <n v="49.52"/>
  </r>
  <r>
    <s v="Import"/>
    <s v="Australia"/>
    <s v="Australia"/>
    <s v="Sydney"/>
    <x v="86"/>
    <x v="0"/>
    <s v="Direct"/>
    <n v="6"/>
    <n v="9"/>
    <n v="67.980800000000002"/>
  </r>
  <r>
    <s v="Import"/>
    <s v="Australia"/>
    <s v="Australia"/>
    <s v="Sydney"/>
    <x v="35"/>
    <x v="0"/>
    <s v="Direct"/>
    <n v="332"/>
    <n v="658"/>
    <n v="1441"/>
  </r>
  <r>
    <s v="Import"/>
    <s v="Australia"/>
    <s v="Australia"/>
    <s v="Sydney"/>
    <x v="75"/>
    <x v="0"/>
    <s v="Direct"/>
    <n v="305"/>
    <n v="538"/>
    <n v="3138.0326"/>
  </r>
  <r>
    <s v="Import"/>
    <s v="Australia"/>
    <s v="Australia"/>
    <s v="Sydney"/>
    <x v="58"/>
    <x v="0"/>
    <s v="Direct"/>
    <n v="142"/>
    <n v="143"/>
    <n v="3397.6419999999998"/>
  </r>
  <r>
    <s v="Import"/>
    <s v="Australia"/>
    <s v="Australia"/>
    <s v="Sydney"/>
    <x v="46"/>
    <x v="0"/>
    <s v="Direct"/>
    <n v="12"/>
    <n v="24"/>
    <n v="178.17"/>
  </r>
  <r>
    <s v="Import"/>
    <s v="Western Europe"/>
    <s v="Germany, Federal Republic of"/>
    <s v="Bremerhaven"/>
    <x v="11"/>
    <x v="0"/>
    <s v="Direct"/>
    <n v="9"/>
    <n v="16"/>
    <n v="56.4375"/>
  </r>
  <r>
    <s v="Import"/>
    <s v="Western Europe"/>
    <s v="Germany, Federal Republic of"/>
    <s v="Bremerhaven"/>
    <x v="16"/>
    <x v="0"/>
    <s v="Direct"/>
    <n v="2"/>
    <n v="3"/>
    <n v="13.78"/>
  </r>
  <r>
    <s v="Import"/>
    <s v="Western Europe"/>
    <s v="Germany, Federal Republic of"/>
    <s v="Bremerhaven"/>
    <x v="14"/>
    <x v="0"/>
    <s v="Direct"/>
    <n v="3"/>
    <n v="6"/>
    <n v="21.9739"/>
  </r>
  <r>
    <s v="Import"/>
    <s v="Western Europe"/>
    <s v="Germany, Federal Republic of"/>
    <s v="Coln"/>
    <x v="27"/>
    <x v="0"/>
    <s v="Direct"/>
    <n v="17"/>
    <n v="19"/>
    <n v="285.99"/>
  </r>
  <r>
    <s v="Import"/>
    <s v="Western Europe"/>
    <s v="Germany, Federal Republic of"/>
    <s v="Coln"/>
    <x v="6"/>
    <x v="0"/>
    <s v="Direct"/>
    <n v="6"/>
    <n v="6"/>
    <n v="87.28"/>
  </r>
  <r>
    <s v="Import"/>
    <s v="Western Europe"/>
    <s v="Germany, Federal Republic of"/>
    <s v="Dormagen"/>
    <x v="27"/>
    <x v="0"/>
    <s v="Direct"/>
    <n v="1"/>
    <n v="2"/>
    <n v="16.4956"/>
  </r>
  <r>
    <s v="Import"/>
    <s v="Western Europe"/>
    <s v="Germany, Federal Republic of"/>
    <s v="Emmerich"/>
    <x v="20"/>
    <x v="0"/>
    <s v="Direct"/>
    <n v="1"/>
    <n v="1"/>
    <n v="1.5469999999999999"/>
  </r>
  <r>
    <s v="Import"/>
    <s v="Western Europe"/>
    <s v="Germany, Federal Republic of"/>
    <s v="Gehren"/>
    <x v="26"/>
    <x v="0"/>
    <s v="Direct"/>
    <n v="1"/>
    <n v="2"/>
    <n v="22.22"/>
  </r>
  <r>
    <s v="Import"/>
    <s v="Western Europe"/>
    <s v="Germany, Federal Republic of"/>
    <s v="Germany-Other"/>
    <x v="27"/>
    <x v="0"/>
    <s v="Direct"/>
    <n v="2"/>
    <n v="2"/>
    <n v="30.22"/>
  </r>
  <r>
    <s v="Import"/>
    <s v="Western Europe"/>
    <s v="Germany, Federal Republic of"/>
    <s v="Germany-Other"/>
    <x v="6"/>
    <x v="0"/>
    <s v="Direct"/>
    <n v="3"/>
    <n v="3"/>
    <n v="48.013199999999998"/>
  </r>
  <r>
    <s v="Import"/>
    <s v="Western Europe"/>
    <s v="Germany, Federal Republic of"/>
    <s v="Germany-Other"/>
    <x v="75"/>
    <x v="0"/>
    <s v="Direct"/>
    <n v="7"/>
    <n v="12"/>
    <n v="110.2739"/>
  </r>
  <r>
    <s v="Import"/>
    <s v="Western Europe"/>
    <s v="Germany, Federal Republic of"/>
    <s v="Germany-Other"/>
    <x v="49"/>
    <x v="0"/>
    <s v="Direct"/>
    <n v="1"/>
    <n v="1"/>
    <n v="16.599"/>
  </r>
  <r>
    <s v="Import"/>
    <s v="Western Europe"/>
    <s v="Germany, Federal Republic of"/>
    <s v="Germany-Other"/>
    <x v="26"/>
    <x v="0"/>
    <s v="Direct"/>
    <n v="2"/>
    <n v="2"/>
    <n v="7.4118000000000004"/>
  </r>
  <r>
    <s v="Import"/>
    <s v="Western Europe"/>
    <s v="Germany, Federal Republic of"/>
    <s v="Germany-Other"/>
    <x v="8"/>
    <x v="0"/>
    <s v="Direct"/>
    <n v="3"/>
    <n v="6"/>
    <n v="46.32"/>
  </r>
  <r>
    <s v="Import"/>
    <s v="Western Europe"/>
    <s v="Germany, Federal Republic of"/>
    <s v="Germany-Other"/>
    <x v="59"/>
    <x v="0"/>
    <s v="Direct"/>
    <n v="4"/>
    <n v="4"/>
    <n v="76.453999999999994"/>
  </r>
  <r>
    <s v="Import"/>
    <s v="Western Europe"/>
    <s v="Germany, Federal Republic of"/>
    <s v="Goppingen"/>
    <x v="72"/>
    <x v="0"/>
    <s v="Direct"/>
    <n v="1"/>
    <n v="1"/>
    <n v="21.393999999999998"/>
  </r>
  <r>
    <s v="Import"/>
    <s v="Western Europe"/>
    <s v="Germany, Federal Republic of"/>
    <s v="Hamburg"/>
    <x v="84"/>
    <x v="0"/>
    <s v="Direct"/>
    <n v="2"/>
    <n v="4"/>
    <n v="41.852600000000002"/>
  </r>
  <r>
    <s v="Import"/>
    <s v="Western Europe"/>
    <s v="Germany, Federal Republic of"/>
    <s v="Hamburg"/>
    <x v="12"/>
    <x v="0"/>
    <s v="Direct"/>
    <n v="6"/>
    <n v="9"/>
    <n v="38.035299999999999"/>
  </r>
  <r>
    <s v="Import"/>
    <s v="Western Europe"/>
    <s v="Germany, Federal Republic of"/>
    <s v="Hamburg"/>
    <x v="29"/>
    <x v="0"/>
    <s v="Direct"/>
    <n v="3"/>
    <n v="3"/>
    <n v="46.961300000000001"/>
  </r>
  <r>
    <s v="Import"/>
    <s v="Western Europe"/>
    <s v="Germany, Federal Republic of"/>
    <s v="Hamburg"/>
    <x v="16"/>
    <x v="0"/>
    <s v="Direct"/>
    <n v="32"/>
    <n v="58"/>
    <n v="353.89339999999999"/>
  </r>
  <r>
    <s v="Import"/>
    <s v="Western Europe"/>
    <s v="Germany, Federal Republic of"/>
    <s v="Hamburg"/>
    <x v="14"/>
    <x v="0"/>
    <s v="Direct"/>
    <n v="35"/>
    <n v="67"/>
    <n v="426.60840000000002"/>
  </r>
  <r>
    <s v="Import"/>
    <s v="Western Europe"/>
    <s v="Germany, Federal Republic of"/>
    <s v="Ludwigshafen"/>
    <x v="6"/>
    <x v="0"/>
    <s v="Direct"/>
    <n v="3"/>
    <n v="3"/>
    <n v="51.246000000000002"/>
  </r>
  <r>
    <s v="Import"/>
    <s v="Western Europe"/>
    <s v="Germany, Federal Republic of"/>
    <s v="QUAKENBRUCK"/>
    <x v="57"/>
    <x v="0"/>
    <s v="Direct"/>
    <n v="1"/>
    <n v="1"/>
    <n v="1.0069999999999999"/>
  </r>
  <r>
    <s v="Import"/>
    <s v="Western Europe"/>
    <s v="Germany, Federal Republic of"/>
    <s v="Reinheim"/>
    <x v="75"/>
    <x v="0"/>
    <s v="Direct"/>
    <n v="1"/>
    <n v="1"/>
    <n v="17.093900000000001"/>
  </r>
  <r>
    <s v="Import"/>
    <s v="Western Europe"/>
    <s v="Germany, Federal Republic of"/>
    <s v="SCHWARZENBERG"/>
    <x v="0"/>
    <x v="0"/>
    <s v="Direct"/>
    <n v="2"/>
    <n v="3"/>
    <n v="7.226"/>
  </r>
  <r>
    <s v="Import"/>
    <s v="Western Europe"/>
    <s v="Germany, Federal Republic of"/>
    <s v="Triptis"/>
    <x v="9"/>
    <x v="0"/>
    <s v="Direct"/>
    <n v="1"/>
    <n v="1"/>
    <n v="2.8553999999999999"/>
  </r>
  <r>
    <s v="Import"/>
    <s v="Western Europe"/>
    <s v="Germany, Federal Republic of"/>
    <s v="Wilhelmshaven"/>
    <x v="20"/>
    <x v="0"/>
    <s v="Direct"/>
    <n v="1"/>
    <n v="2"/>
    <n v="7.0744999999999996"/>
  </r>
  <r>
    <s v="Import"/>
    <s v="Western Europe"/>
    <s v="Germany, Federal Republic of"/>
    <s v="Wilhelmshaven"/>
    <x v="1"/>
    <x v="0"/>
    <s v="Direct"/>
    <n v="12"/>
    <n v="12"/>
    <n v="300.024"/>
  </r>
  <r>
    <s v="Import"/>
    <s v="Western Europe"/>
    <s v="Netherlands"/>
    <s v="Netherlands - other"/>
    <x v="13"/>
    <x v="0"/>
    <s v="Direct"/>
    <n v="4"/>
    <n v="8"/>
    <n v="17"/>
  </r>
  <r>
    <s v="Import"/>
    <s v="Western Europe"/>
    <s v="Netherlands"/>
    <s v="NOORD-SCHARWOUDE"/>
    <x v="26"/>
    <x v="0"/>
    <s v="Direct"/>
    <n v="1"/>
    <n v="1"/>
    <n v="7.3316999999999997"/>
  </r>
  <r>
    <s v="Import"/>
    <s v="Western Europe"/>
    <s v="Netherlands"/>
    <s v="Rotterdam"/>
    <x v="24"/>
    <x v="0"/>
    <s v="Direct"/>
    <n v="1"/>
    <n v="1"/>
    <n v="21.609000000000002"/>
  </r>
  <r>
    <s v="Import"/>
    <s v="Western Europe"/>
    <s v="Netherlands"/>
    <s v="Rotterdam"/>
    <x v="27"/>
    <x v="0"/>
    <s v="Direct"/>
    <n v="4"/>
    <n v="6"/>
    <n v="85.947500000000005"/>
  </r>
  <r>
    <s v="Import"/>
    <s v="Western Europe"/>
    <s v="Netherlands"/>
    <s v="Rotterdam"/>
    <x v="6"/>
    <x v="0"/>
    <s v="Direct"/>
    <n v="19"/>
    <n v="23"/>
    <n v="310.57229999999998"/>
  </r>
  <r>
    <s v="Import"/>
    <s v="Western Europe"/>
    <s v="Netherlands"/>
    <s v="Rotterdam"/>
    <x v="61"/>
    <x v="0"/>
    <s v="Direct"/>
    <n v="5"/>
    <n v="9"/>
    <n v="76.202100000000002"/>
  </r>
  <r>
    <s v="Import"/>
    <s v="Western Europe"/>
    <s v="Netherlands"/>
    <s v="Rotterdam"/>
    <x v="75"/>
    <x v="0"/>
    <s v="Direct"/>
    <n v="5"/>
    <n v="6"/>
    <n v="96.16"/>
  </r>
  <r>
    <s v="Import"/>
    <s v="Western Europe"/>
    <s v="Netherlands"/>
    <s v="Rotterdam"/>
    <x v="21"/>
    <x v="0"/>
    <s v="Direct"/>
    <n v="2"/>
    <n v="4"/>
    <n v="49.0715"/>
  </r>
  <r>
    <s v="Import"/>
    <s v="Western Europe"/>
    <s v="Netherlands"/>
    <s v="Rotterdam"/>
    <x v="44"/>
    <x v="0"/>
    <s v="Direct"/>
    <n v="27"/>
    <n v="46"/>
    <n v="588.42859999999996"/>
  </r>
  <r>
    <s v="Import"/>
    <s v="Western Europe"/>
    <s v="Netherlands"/>
    <s v="Rotterdam"/>
    <x v="25"/>
    <x v="0"/>
    <s v="Direct"/>
    <n v="8"/>
    <n v="11"/>
    <n v="30.915199999999999"/>
  </r>
  <r>
    <s v="Import"/>
    <s v="Western Europe"/>
    <s v="Netherlands"/>
    <s v="Rotterdam"/>
    <x v="7"/>
    <x v="0"/>
    <s v="Direct"/>
    <n v="8"/>
    <n v="16"/>
    <n v="179.49"/>
  </r>
  <r>
    <s v="Import"/>
    <s v="Western Europe"/>
    <s v="Netherlands"/>
    <s v="Rotterdam"/>
    <x v="26"/>
    <x v="0"/>
    <s v="Direct"/>
    <n v="4"/>
    <n v="7"/>
    <n v="38.8232"/>
  </r>
  <r>
    <s v="Import"/>
    <s v="Western Europe"/>
    <s v="Netherlands"/>
    <s v="Rotterdam"/>
    <x v="63"/>
    <x v="0"/>
    <s v="Direct"/>
    <n v="90"/>
    <n v="175"/>
    <n v="2013.6844000000001"/>
  </r>
  <r>
    <s v="Import"/>
    <s v="Western Europe"/>
    <s v="Netherlands"/>
    <s v="Rotterdam"/>
    <x v="59"/>
    <x v="0"/>
    <s v="Direct"/>
    <n v="16"/>
    <n v="24"/>
    <n v="300.81009999999998"/>
  </r>
  <r>
    <s v="Import"/>
    <s v="Western Europe"/>
    <s v="Netherlands"/>
    <s v="Rotterdam"/>
    <x v="74"/>
    <x v="0"/>
    <s v="Direct"/>
    <n v="1"/>
    <n v="1"/>
    <n v="10.661"/>
  </r>
  <r>
    <s v="Import"/>
    <s v="Western Europe"/>
    <s v="Portugal"/>
    <s v="Leixoes"/>
    <x v="20"/>
    <x v="0"/>
    <s v="Direct"/>
    <n v="1"/>
    <n v="1"/>
    <n v="1.4404999999999999"/>
  </r>
  <r>
    <s v="Import"/>
    <s v="Western Europe"/>
    <s v="Portugal"/>
    <s v="Leixoes"/>
    <x v="12"/>
    <x v="0"/>
    <s v="Direct"/>
    <n v="3"/>
    <n v="6"/>
    <n v="61.151200000000003"/>
  </r>
  <r>
    <s v="Import"/>
    <s v="Western Europe"/>
    <s v="Portugal"/>
    <s v="Leixoes"/>
    <x v="16"/>
    <x v="0"/>
    <s v="Direct"/>
    <n v="3"/>
    <n v="5"/>
    <n v="19.341000000000001"/>
  </r>
  <r>
    <s v="Import"/>
    <s v="Western Europe"/>
    <s v="Portugal"/>
    <s v="Leixoes"/>
    <x v="34"/>
    <x v="0"/>
    <s v="Direct"/>
    <n v="2"/>
    <n v="2"/>
    <n v="42.031999999999996"/>
  </r>
  <r>
    <s v="Import"/>
    <s v="Western Europe"/>
    <s v="Portugal"/>
    <s v="Leixoes"/>
    <x v="33"/>
    <x v="0"/>
    <s v="Direct"/>
    <n v="12"/>
    <n v="19"/>
    <n v="135.53700000000001"/>
  </r>
  <r>
    <s v="Import"/>
    <s v="Western Europe"/>
    <s v="Portugal"/>
    <s v="Portugal - other"/>
    <x v="31"/>
    <x v="0"/>
    <s v="Direct"/>
    <n v="1"/>
    <n v="1"/>
    <n v="21.266400000000001"/>
  </r>
  <r>
    <s v="Import"/>
    <s v="Western Europe"/>
    <s v="Portugal"/>
    <s v="Portugal - other"/>
    <x v="44"/>
    <x v="0"/>
    <s v="Direct"/>
    <n v="1"/>
    <n v="2"/>
    <n v="23.141999999999999"/>
  </r>
  <r>
    <s v="Import"/>
    <s v="Western Europe"/>
    <s v="Spain"/>
    <s v="Algeciras"/>
    <x v="63"/>
    <x v="0"/>
    <s v="Direct"/>
    <n v="1"/>
    <n v="1"/>
    <n v="23.187000000000001"/>
  </r>
  <r>
    <s v="Import"/>
    <s v="Western Europe"/>
    <s v="Spain"/>
    <s v="Barcelona"/>
    <x v="27"/>
    <x v="0"/>
    <s v="Direct"/>
    <n v="1"/>
    <n v="1"/>
    <n v="11.056699999999999"/>
  </r>
  <r>
    <s v="Import"/>
    <s v="Western Europe"/>
    <s v="Spain"/>
    <s v="Barcelona"/>
    <x v="31"/>
    <x v="0"/>
    <s v="Direct"/>
    <n v="4"/>
    <n v="4"/>
    <n v="83.78"/>
  </r>
  <r>
    <s v="Import"/>
    <s v="Australia"/>
    <s v="Australia"/>
    <s v="Sydney"/>
    <x v="34"/>
    <x v="0"/>
    <s v="Direct"/>
    <n v="31"/>
    <n v="61"/>
    <n v="617.29"/>
  </r>
  <r>
    <s v="Import"/>
    <s v="Australia"/>
    <s v="Australia"/>
    <s v="Sydney"/>
    <x v="19"/>
    <x v="0"/>
    <s v="Direct"/>
    <n v="1"/>
    <n v="1"/>
    <n v="26.72"/>
  </r>
  <r>
    <s v="Import"/>
    <s v="Australia"/>
    <s v="Australia"/>
    <s v="Sydney"/>
    <x v="89"/>
    <x v="0"/>
    <s v="Direct"/>
    <n v="34"/>
    <n v="68"/>
    <n v="699.29499999999996"/>
  </r>
  <r>
    <s v="Import"/>
    <s v="Australia"/>
    <s v="Australia"/>
    <s v="Sydney"/>
    <x v="14"/>
    <x v="0"/>
    <s v="Direct"/>
    <n v="58"/>
    <n v="115"/>
    <n v="735.2681"/>
  </r>
  <r>
    <s v="Import"/>
    <s v="Australia"/>
    <s v="Australia"/>
    <s v="Sydney"/>
    <x v="3"/>
    <x v="0"/>
    <s v="Direct"/>
    <n v="8"/>
    <n v="14"/>
    <n v="106.646"/>
  </r>
  <r>
    <s v="Import"/>
    <s v="Canada"/>
    <s v="Canada"/>
    <s v="Calgary"/>
    <x v="15"/>
    <x v="0"/>
    <s v="Direct"/>
    <n v="2"/>
    <n v="3"/>
    <n v="6.5369999999999999"/>
  </r>
  <r>
    <s v="Import"/>
    <s v="Canada"/>
    <s v="Canada"/>
    <s v="Calgary"/>
    <x v="0"/>
    <x v="0"/>
    <s v="Direct"/>
    <n v="2"/>
    <n v="4"/>
    <n v="20.722999999999999"/>
  </r>
  <r>
    <s v="Import"/>
    <s v="Canada"/>
    <s v="Canada"/>
    <s v="Halifax"/>
    <x v="11"/>
    <x v="0"/>
    <s v="Direct"/>
    <n v="2"/>
    <n v="4"/>
    <n v="44.31"/>
  </r>
  <r>
    <s v="Import"/>
    <s v="Canada"/>
    <s v="Canada"/>
    <s v="Halifax"/>
    <x v="63"/>
    <x v="0"/>
    <s v="Direct"/>
    <n v="1"/>
    <n v="2"/>
    <n v="23.890999999999998"/>
  </r>
  <r>
    <s v="Import"/>
    <s v="Canada"/>
    <s v="Canada"/>
    <s v="Niagara Falls"/>
    <x v="6"/>
    <x v="0"/>
    <s v="Direct"/>
    <n v="1"/>
    <n v="1"/>
    <n v="19.062000000000001"/>
  </r>
  <r>
    <s v="Import"/>
    <s v="Canada"/>
    <s v="Canada"/>
    <s v="Saskatoon"/>
    <x v="4"/>
    <x v="0"/>
    <s v="Direct"/>
    <n v="23"/>
    <n v="46"/>
    <n v="251.65899999999999"/>
  </r>
  <r>
    <s v="Import"/>
    <s v="Canada"/>
    <s v="Canada"/>
    <s v="St John"/>
    <x v="39"/>
    <x v="0"/>
    <s v="Direct"/>
    <n v="16"/>
    <n v="32"/>
    <n v="372.22399999999999"/>
  </r>
  <r>
    <s v="Import"/>
    <s v="Canada"/>
    <s v="Canada"/>
    <s v="Toronto"/>
    <x v="86"/>
    <x v="0"/>
    <s v="Direct"/>
    <n v="1"/>
    <n v="2"/>
    <n v="14.406000000000001"/>
  </r>
  <r>
    <s v="Import"/>
    <s v="Canada"/>
    <s v="Canada"/>
    <s v="Toronto"/>
    <x v="75"/>
    <x v="0"/>
    <s v="Direct"/>
    <n v="2"/>
    <n v="3"/>
    <n v="34.937100000000001"/>
  </r>
  <r>
    <s v="Import"/>
    <s v="Canada"/>
    <s v="Canada"/>
    <s v="Toronto"/>
    <x v="11"/>
    <x v="0"/>
    <s v="Direct"/>
    <n v="9"/>
    <n v="17"/>
    <n v="204.56229999999999"/>
  </r>
  <r>
    <s v="Import"/>
    <s v="Canada"/>
    <s v="Canada"/>
    <s v="Toronto"/>
    <x v="63"/>
    <x v="0"/>
    <s v="Direct"/>
    <n v="3"/>
    <n v="6"/>
    <n v="39.294800000000002"/>
  </r>
  <r>
    <s v="Import"/>
    <s v="Canada"/>
    <s v="Canada"/>
    <s v="Vancouver"/>
    <x v="39"/>
    <x v="0"/>
    <s v="Direct"/>
    <n v="9"/>
    <n v="18"/>
    <n v="201.87200000000001"/>
  </r>
  <r>
    <s v="Import"/>
    <s v="Canada"/>
    <s v="Canada"/>
    <s v="Vancouver"/>
    <x v="44"/>
    <x v="0"/>
    <s v="Direct"/>
    <n v="1"/>
    <n v="2"/>
    <n v="18.332000000000001"/>
  </r>
  <r>
    <s v="Import"/>
    <s v="Canada"/>
    <s v="Canada"/>
    <s v="Vancouver"/>
    <x v="12"/>
    <x v="0"/>
    <s v="Direct"/>
    <n v="3"/>
    <n v="4"/>
    <n v="11.853"/>
  </r>
  <r>
    <s v="Import"/>
    <s v="Canada"/>
    <s v="Canada"/>
    <s v="Vancouver"/>
    <x v="0"/>
    <x v="0"/>
    <s v="Direct"/>
    <n v="1"/>
    <n v="1"/>
    <n v="3.7730000000000001"/>
  </r>
  <r>
    <s v="Import"/>
    <s v="Canada"/>
    <s v="Canada"/>
    <s v="Winnipeg"/>
    <x v="18"/>
    <x v="0"/>
    <s v="Direct"/>
    <n v="1"/>
    <n v="2"/>
    <n v="25.308"/>
  </r>
  <r>
    <s v="Import"/>
    <s v="Canada"/>
    <s v="Canada"/>
    <s v="Winnipeg"/>
    <x v="4"/>
    <x v="0"/>
    <s v="Direct"/>
    <n v="25"/>
    <n v="50"/>
    <n v="203.251"/>
  </r>
  <r>
    <s v="Import"/>
    <s v="Central America"/>
    <s v="Czech Republic"/>
    <s v="Central America - other"/>
    <x v="4"/>
    <x v="0"/>
    <s v="Direct"/>
    <n v="1"/>
    <n v="1"/>
    <n v="10.3"/>
  </r>
  <r>
    <s v="Import"/>
    <s v="Central America"/>
    <s v="Czech Republic"/>
    <s v="Senov u Ostravy"/>
    <x v="31"/>
    <x v="0"/>
    <s v="Direct"/>
    <n v="1"/>
    <n v="1"/>
    <n v="3.524"/>
  </r>
  <r>
    <s v="Import"/>
    <s v="Central America"/>
    <s v="Mexico"/>
    <s v="Mazatlan"/>
    <x v="44"/>
    <x v="0"/>
    <s v="Direct"/>
    <n v="1"/>
    <n v="1"/>
    <n v="20.69"/>
  </r>
  <r>
    <s v="Import"/>
    <s v="East Asia"/>
    <s v="China"/>
    <s v="Beijiao"/>
    <x v="11"/>
    <x v="0"/>
    <s v="Direct"/>
    <n v="1"/>
    <n v="2"/>
    <n v="15.11"/>
  </r>
  <r>
    <s v="Import"/>
    <s v="East Asia"/>
    <s v="China"/>
    <s v="Changde"/>
    <x v="31"/>
    <x v="0"/>
    <s v="Direct"/>
    <n v="1"/>
    <n v="1"/>
    <n v="20.754000000000001"/>
  </r>
  <r>
    <s v="Import"/>
    <s v="East Asia"/>
    <s v="China"/>
    <s v="Changzhou"/>
    <x v="7"/>
    <x v="0"/>
    <s v="Direct"/>
    <n v="5"/>
    <n v="5"/>
    <n v="106.88200000000001"/>
  </r>
  <r>
    <s v="Import"/>
    <s v="East Asia"/>
    <s v="China"/>
    <s v="China - other"/>
    <x v="87"/>
    <x v="0"/>
    <s v="Direct"/>
    <n v="10"/>
    <n v="10"/>
    <n v="267.52199999999999"/>
  </r>
  <r>
    <s v="Import"/>
    <s v="East Asia"/>
    <s v="China"/>
    <s v="China - other"/>
    <x v="6"/>
    <x v="0"/>
    <s v="Direct"/>
    <n v="93"/>
    <n v="97"/>
    <n v="1947.0875000000001"/>
  </r>
  <r>
    <s v="Import"/>
    <s v="East Asia"/>
    <s v="China"/>
    <s v="China - other"/>
    <x v="46"/>
    <x v="0"/>
    <s v="Direct"/>
    <n v="1"/>
    <n v="2"/>
    <n v="18.198"/>
  </r>
  <r>
    <s v="Import"/>
    <s v="East Asia"/>
    <s v="China"/>
    <s v="China - other"/>
    <x v="16"/>
    <x v="0"/>
    <s v="Direct"/>
    <n v="187"/>
    <n v="277"/>
    <n v="2579.0149000000001"/>
  </r>
  <r>
    <s v="Import"/>
    <s v="Western Europe"/>
    <s v="Spain"/>
    <s v="Barcelona"/>
    <x v="44"/>
    <x v="0"/>
    <s v="Direct"/>
    <n v="1"/>
    <n v="2"/>
    <n v="19.899999999999999"/>
  </r>
  <r>
    <s v="Import"/>
    <s v="Western Europe"/>
    <s v="Spain"/>
    <s v="Barcelona"/>
    <x v="26"/>
    <x v="0"/>
    <s v="Direct"/>
    <n v="2"/>
    <n v="4"/>
    <n v="16.607199999999999"/>
  </r>
  <r>
    <s v="Import"/>
    <s v="Western Europe"/>
    <s v="Spain"/>
    <s v="Barcelona"/>
    <x v="59"/>
    <x v="0"/>
    <s v="Direct"/>
    <n v="1"/>
    <n v="2"/>
    <n v="23.31"/>
  </r>
  <r>
    <s v="Import"/>
    <s v="Western Europe"/>
    <s v="Spain"/>
    <s v="Cadiz"/>
    <x v="64"/>
    <x v="0"/>
    <s v="Direct"/>
    <n v="14"/>
    <n v="14"/>
    <n v="203.4522"/>
  </r>
  <r>
    <s v="Import"/>
    <s v="Western Europe"/>
    <s v="Spain"/>
    <s v="Las Palmas"/>
    <x v="44"/>
    <x v="0"/>
    <s v="Direct"/>
    <n v="1"/>
    <n v="2"/>
    <n v="23.929500000000001"/>
  </r>
  <r>
    <s v="Import"/>
    <s v="Western Europe"/>
    <s v="Spain"/>
    <s v="Santander"/>
    <x v="28"/>
    <x v="1"/>
    <s v="Direct"/>
    <n v="105"/>
    <n v="0"/>
    <n v="160.09119999999999"/>
  </r>
  <r>
    <s v="Import"/>
    <s v="Western Europe"/>
    <s v="Spain"/>
    <s v="Santander"/>
    <x v="16"/>
    <x v="1"/>
    <s v="Direct"/>
    <n v="5"/>
    <n v="0"/>
    <n v="79.061999999999998"/>
  </r>
  <r>
    <s v="Import"/>
    <s v="Western Europe"/>
    <s v="Spain"/>
    <s v="Spain - other"/>
    <x v="11"/>
    <x v="0"/>
    <s v="Direct"/>
    <n v="1"/>
    <n v="2"/>
    <n v="3.0739999999999998"/>
  </r>
  <r>
    <s v="Import"/>
    <s v="Western Europe"/>
    <s v="Spain"/>
    <s v="Spain - other"/>
    <x v="12"/>
    <x v="0"/>
    <s v="Direct"/>
    <n v="1"/>
    <n v="1"/>
    <n v="1.48"/>
  </r>
  <r>
    <s v="Import"/>
    <s v="Western Europe"/>
    <s v="Spain"/>
    <s v="Spain - other"/>
    <x v="2"/>
    <x v="0"/>
    <s v="Direct"/>
    <n v="2"/>
    <n v="3"/>
    <n v="10.854799999999999"/>
  </r>
  <r>
    <s v="Import"/>
    <s v="Western Europe"/>
    <s v="Spain"/>
    <s v="Valencia"/>
    <x v="31"/>
    <x v="0"/>
    <s v="Direct"/>
    <n v="58"/>
    <n v="59"/>
    <n v="1355.3258000000001"/>
  </r>
  <r>
    <s v="Import"/>
    <s v="Western Europe"/>
    <s v="Spain"/>
    <s v="Valencia"/>
    <x v="6"/>
    <x v="0"/>
    <s v="Direct"/>
    <n v="5"/>
    <n v="5"/>
    <n v="68.360399999999998"/>
  </r>
  <r>
    <s v="Import"/>
    <s v="Western Europe"/>
    <s v="Spain"/>
    <s v="Valencia"/>
    <x v="75"/>
    <x v="0"/>
    <s v="Direct"/>
    <n v="7"/>
    <n v="7"/>
    <n v="166.8056"/>
  </r>
  <r>
    <s v="Import"/>
    <s v="Western Europe"/>
    <s v="Spain"/>
    <s v="Valencia"/>
    <x v="82"/>
    <x v="0"/>
    <s v="Direct"/>
    <n v="2"/>
    <n v="4"/>
    <n v="8.9519000000000002"/>
  </r>
  <r>
    <s v="Import"/>
    <s v="Western Europe"/>
    <s v="Spain"/>
    <s v="Valencia"/>
    <x v="9"/>
    <x v="0"/>
    <s v="Direct"/>
    <n v="1"/>
    <n v="2"/>
    <n v="25.879000000000001"/>
  </r>
  <r>
    <s v="Import"/>
    <s v="Western Europe"/>
    <s v="Spain"/>
    <s v="Valencia"/>
    <x v="57"/>
    <x v="0"/>
    <s v="Direct"/>
    <n v="1"/>
    <n v="1"/>
    <n v="22.946000000000002"/>
  </r>
  <r>
    <s v="Import"/>
    <s v="Western Europe"/>
    <s v="Spain"/>
    <s v="Victoria Gasteiz"/>
    <x v="2"/>
    <x v="0"/>
    <s v="Direct"/>
    <n v="7"/>
    <n v="14"/>
    <n v="84.296899999999994"/>
  </r>
  <r>
    <s v="Import"/>
    <s v="Western Europe"/>
    <s v="Spain"/>
    <s v="Zaragoza"/>
    <x v="4"/>
    <x v="0"/>
    <s v="Direct"/>
    <n v="2"/>
    <n v="4"/>
    <n v="20.242000000000001"/>
  </r>
  <r>
    <s v="Import"/>
    <s v="Western Europe"/>
    <s v="Switzerland"/>
    <s v="Basel"/>
    <x v="11"/>
    <x v="0"/>
    <s v="Direct"/>
    <n v="1"/>
    <n v="2"/>
    <n v="4.6893000000000002"/>
  </r>
  <r>
    <s v="Import"/>
    <s v="East Asia"/>
    <s v="China"/>
    <s v="China - other"/>
    <x v="19"/>
    <x v="0"/>
    <s v="Direct"/>
    <n v="9"/>
    <n v="9"/>
    <n v="193.876"/>
  </r>
  <r>
    <s v="Import"/>
    <s v="East Asia"/>
    <s v="China"/>
    <s v="China - other"/>
    <x v="98"/>
    <x v="0"/>
    <s v="Direct"/>
    <n v="14"/>
    <n v="15"/>
    <n v="310.33600000000001"/>
  </r>
  <r>
    <s v="Import"/>
    <s v="East Asia"/>
    <s v="China"/>
    <s v="China - other"/>
    <x v="3"/>
    <x v="0"/>
    <s v="Direct"/>
    <n v="8"/>
    <n v="15"/>
    <n v="110.68899999999999"/>
  </r>
  <r>
    <s v="Import"/>
    <s v="East Asia"/>
    <s v="China"/>
    <s v="Chongqing"/>
    <x v="29"/>
    <x v="0"/>
    <s v="Direct"/>
    <n v="1"/>
    <n v="2"/>
    <n v="20.954999999999998"/>
  </r>
  <r>
    <s v="Import"/>
    <s v="East Asia"/>
    <s v="China"/>
    <s v="Chongqing"/>
    <x v="16"/>
    <x v="0"/>
    <s v="Direct"/>
    <n v="2"/>
    <n v="4"/>
    <n v="46.459000000000003"/>
  </r>
  <r>
    <s v="Import"/>
    <s v="East Asia"/>
    <s v="China"/>
    <s v="Chongqing"/>
    <x v="59"/>
    <x v="0"/>
    <s v="Direct"/>
    <n v="1"/>
    <n v="2"/>
    <n v="11.481"/>
  </r>
  <r>
    <s v="Import"/>
    <s v="East Asia"/>
    <s v="China"/>
    <s v="Chongqing"/>
    <x v="1"/>
    <x v="0"/>
    <s v="Direct"/>
    <n v="1"/>
    <n v="1"/>
    <n v="26.982500000000002"/>
  </r>
  <r>
    <s v="Import"/>
    <s v="East Asia"/>
    <s v="China"/>
    <s v="Chongqing"/>
    <x v="2"/>
    <x v="0"/>
    <s v="Direct"/>
    <n v="9"/>
    <n v="18"/>
    <n v="111.1639"/>
  </r>
  <r>
    <s v="Import"/>
    <s v="East Asia"/>
    <s v="China"/>
    <s v="Dalian"/>
    <x v="39"/>
    <x v="0"/>
    <s v="Direct"/>
    <n v="1"/>
    <n v="1"/>
    <n v="7.4279999999999999"/>
  </r>
  <r>
    <s v="Import"/>
    <s v="East Asia"/>
    <s v="China"/>
    <s v="Dalian"/>
    <x v="44"/>
    <x v="0"/>
    <s v="Direct"/>
    <n v="1"/>
    <n v="2"/>
    <n v="21.61"/>
  </r>
  <r>
    <s v="Import"/>
    <s v="East Asia"/>
    <s v="China"/>
    <s v="Dalian"/>
    <x v="25"/>
    <x v="0"/>
    <s v="Direct"/>
    <n v="27"/>
    <n v="50"/>
    <n v="199.97120000000001"/>
  </r>
  <r>
    <s v="Import"/>
    <s v="East Asia"/>
    <s v="China"/>
    <s v="Dalian"/>
    <x v="79"/>
    <x v="0"/>
    <s v="Direct"/>
    <n v="2"/>
    <n v="3"/>
    <n v="17"/>
  </r>
  <r>
    <s v="Import"/>
    <s v="East Asia"/>
    <s v="China"/>
    <s v="Dalian"/>
    <x v="20"/>
    <x v="0"/>
    <s v="Direct"/>
    <n v="2"/>
    <n v="2"/>
    <n v="6.8159999999999998"/>
  </r>
  <r>
    <s v="Import"/>
    <s v="East Asia"/>
    <s v="China"/>
    <s v="Dalian"/>
    <x v="7"/>
    <x v="0"/>
    <s v="Direct"/>
    <n v="58"/>
    <n v="112"/>
    <n v="1374.259"/>
  </r>
  <r>
    <s v="Import"/>
    <s v="East Asia"/>
    <s v="China"/>
    <s v="Dalian"/>
    <x v="4"/>
    <x v="0"/>
    <s v="Direct"/>
    <n v="38"/>
    <n v="53"/>
    <n v="569.52020000000005"/>
  </r>
  <r>
    <s v="Import"/>
    <s v="East Asia"/>
    <s v="China"/>
    <s v="Dalian"/>
    <x v="26"/>
    <x v="0"/>
    <s v="Direct"/>
    <n v="1"/>
    <n v="1"/>
    <n v="18.690000000000001"/>
  </r>
  <r>
    <s v="Import"/>
    <s v="East Asia"/>
    <s v="China"/>
    <s v="Dalian"/>
    <x v="59"/>
    <x v="0"/>
    <s v="Direct"/>
    <n v="3"/>
    <n v="4"/>
    <n v="21.0642"/>
  </r>
  <r>
    <s v="Import"/>
    <s v="East Asia"/>
    <s v="China"/>
    <s v="Dalian"/>
    <x v="0"/>
    <x v="0"/>
    <s v="Direct"/>
    <n v="4"/>
    <n v="4"/>
    <n v="23.4847"/>
  </r>
  <r>
    <s v="Import"/>
    <s v="East Asia"/>
    <s v="China"/>
    <s v="Dalian"/>
    <x v="33"/>
    <x v="0"/>
    <s v="Direct"/>
    <n v="3"/>
    <n v="5"/>
    <n v="38.457999999999998"/>
  </r>
  <r>
    <s v="Import"/>
    <s v="East Asia"/>
    <s v="China"/>
    <s v="Fuzhou"/>
    <x v="40"/>
    <x v="0"/>
    <s v="Direct"/>
    <n v="1"/>
    <n v="1"/>
    <n v="15.37"/>
  </r>
  <r>
    <s v="Import"/>
    <s v="East Asia"/>
    <s v="China"/>
    <s v="Fuzhou"/>
    <x v="25"/>
    <x v="0"/>
    <s v="Direct"/>
    <n v="150"/>
    <n v="257"/>
    <n v="2283.1356000000001"/>
  </r>
  <r>
    <s v="Import"/>
    <s v="East Asia"/>
    <s v="China"/>
    <s v="Fuzhou"/>
    <x v="20"/>
    <x v="0"/>
    <s v="Direct"/>
    <n v="1"/>
    <n v="2"/>
    <n v="4.6524000000000001"/>
  </r>
  <r>
    <s v="Import"/>
    <s v="East Asia"/>
    <s v="China"/>
    <s v="Fuzhou"/>
    <x v="9"/>
    <x v="0"/>
    <s v="Direct"/>
    <n v="3"/>
    <n v="3"/>
    <n v="14.3451"/>
  </r>
  <r>
    <s v="Import"/>
    <s v="East Asia"/>
    <s v="China"/>
    <s v="Gaolan"/>
    <x v="20"/>
    <x v="0"/>
    <s v="Direct"/>
    <n v="3"/>
    <n v="4"/>
    <n v="17.665600000000001"/>
  </r>
  <r>
    <s v="Import"/>
    <s v="East Asia"/>
    <s v="China"/>
    <s v="Gaolan"/>
    <x v="9"/>
    <x v="0"/>
    <s v="Direct"/>
    <n v="5"/>
    <n v="6"/>
    <n v="21.42"/>
  </r>
  <r>
    <s v="Import"/>
    <s v="East Asia"/>
    <s v="China"/>
    <s v="Gaoming"/>
    <x v="31"/>
    <x v="0"/>
    <s v="Direct"/>
    <n v="92"/>
    <n v="92"/>
    <n v="2381.9549999999999"/>
  </r>
  <r>
    <s v="Import"/>
    <s v="East Asia"/>
    <s v="China"/>
    <s v="Gaoming"/>
    <x v="11"/>
    <x v="0"/>
    <s v="Direct"/>
    <n v="8"/>
    <n v="15"/>
    <n v="60.358899999999998"/>
  </r>
  <r>
    <s v="Import"/>
    <s v="East Asia"/>
    <s v="China"/>
    <s v="Gaoming"/>
    <x v="16"/>
    <x v="0"/>
    <s v="Direct"/>
    <n v="1"/>
    <n v="2"/>
    <n v="9.4116"/>
  </r>
  <r>
    <s v="Import"/>
    <s v="East Asia"/>
    <s v="China"/>
    <s v="Gaosha"/>
    <x v="12"/>
    <x v="0"/>
    <s v="Direct"/>
    <n v="1"/>
    <n v="2"/>
    <n v="11.9833"/>
  </r>
  <r>
    <s v="Import"/>
    <s v="East Asia"/>
    <s v="China"/>
    <s v="Gaosha"/>
    <x v="59"/>
    <x v="0"/>
    <s v="Direct"/>
    <n v="4"/>
    <n v="8"/>
    <n v="52.5411"/>
  </r>
  <r>
    <s v="Import"/>
    <s v="East Asia"/>
    <s v="China"/>
    <s v="Guangzhou"/>
    <x v="4"/>
    <x v="0"/>
    <s v="Direct"/>
    <n v="1"/>
    <n v="1"/>
    <n v="27.5"/>
  </r>
  <r>
    <s v="Import"/>
    <s v="East Asia"/>
    <s v="China"/>
    <s v="Haikou"/>
    <x v="40"/>
    <x v="0"/>
    <s v="Direct"/>
    <n v="2"/>
    <n v="4"/>
    <n v="43.059800000000003"/>
  </r>
  <r>
    <s v="Import"/>
    <s v="South-East Asia"/>
    <s v="Malaysia"/>
    <s v="Port Klang"/>
    <x v="25"/>
    <x v="0"/>
    <s v="Direct"/>
    <n v="162"/>
    <n v="274"/>
    <n v="1379.748"/>
  </r>
  <r>
    <s v="Import"/>
    <s v="South-East Asia"/>
    <s v="Malaysia"/>
    <s v="Port Klang"/>
    <x v="4"/>
    <x v="0"/>
    <s v="Direct"/>
    <n v="162"/>
    <n v="199"/>
    <n v="1791.0416"/>
  </r>
  <r>
    <s v="Import"/>
    <s v="South-East Asia"/>
    <s v="Malaysia"/>
    <s v="Port Klang"/>
    <x v="16"/>
    <x v="1"/>
    <s v="Direct"/>
    <n v="3"/>
    <n v="0"/>
    <n v="12.3"/>
  </r>
  <r>
    <s v="Import"/>
    <s v="South-East Asia"/>
    <s v="Malaysia"/>
    <s v="Sibu"/>
    <x v="39"/>
    <x v="0"/>
    <s v="Direct"/>
    <n v="13"/>
    <n v="15"/>
    <n v="230.55869999999999"/>
  </r>
  <r>
    <s v="Import"/>
    <s v="South-East Asia"/>
    <s v="Malaysia"/>
    <s v="Tanjung Pelapas"/>
    <x v="31"/>
    <x v="0"/>
    <s v="Direct"/>
    <n v="1"/>
    <n v="1"/>
    <n v="24.387"/>
  </r>
  <r>
    <s v="Import"/>
    <s v="South-East Asia"/>
    <s v="Malaysia"/>
    <s v="Tanjung Pelapas"/>
    <x v="72"/>
    <x v="0"/>
    <s v="Direct"/>
    <n v="1"/>
    <n v="1"/>
    <n v="23.44"/>
  </r>
  <r>
    <s v="Import"/>
    <s v="South-East Asia"/>
    <s v="Malaysia"/>
    <s v="Tanjung Pelapas"/>
    <x v="39"/>
    <x v="0"/>
    <s v="Direct"/>
    <n v="49"/>
    <n v="60"/>
    <n v="718.81020000000001"/>
  </r>
  <r>
    <s v="Import"/>
    <s v="South-East Asia"/>
    <s v="Malaysia"/>
    <s v="Tanjung Pelapas"/>
    <x v="61"/>
    <x v="0"/>
    <s v="Direct"/>
    <n v="1"/>
    <n v="1"/>
    <n v="10.422000000000001"/>
  </r>
  <r>
    <s v="Import"/>
    <s v="South-East Asia"/>
    <s v="Malaysia"/>
    <s v="Tanjung Pelapas"/>
    <x v="64"/>
    <x v="0"/>
    <s v="Direct"/>
    <n v="14"/>
    <n v="14"/>
    <n v="316.81740000000002"/>
  </r>
  <r>
    <s v="Import"/>
    <s v="South-East Asia"/>
    <s v="Malaysia"/>
    <s v="Tanjung Pelapas"/>
    <x v="44"/>
    <x v="0"/>
    <s v="Direct"/>
    <n v="1"/>
    <n v="1"/>
    <n v="21.721699999999998"/>
  </r>
  <r>
    <s v="Import"/>
    <s v="South-East Asia"/>
    <s v="Malaysia"/>
    <s v="Tanjung Pelapas"/>
    <x v="59"/>
    <x v="0"/>
    <s v="Direct"/>
    <n v="1"/>
    <n v="1"/>
    <n v="5.13"/>
  </r>
  <r>
    <s v="Import"/>
    <s v="South-East Asia"/>
    <s v="Malaysia"/>
    <s v="Tanjung Pelapas"/>
    <x v="0"/>
    <x v="0"/>
    <s v="Direct"/>
    <n v="38"/>
    <n v="60"/>
    <n v="353.7996"/>
  </r>
  <r>
    <s v="Import"/>
    <s v="South-East Asia"/>
    <s v="Malaysia"/>
    <s v="Tanjung Pelapas"/>
    <x v="2"/>
    <x v="0"/>
    <s v="Direct"/>
    <n v="3"/>
    <n v="3"/>
    <n v="60.32"/>
  </r>
  <r>
    <s v="Import"/>
    <s v="South-East Asia"/>
    <s v="Malaysia"/>
    <s v="Westport - Port Klang"/>
    <x v="58"/>
    <x v="0"/>
    <s v="Direct"/>
    <n v="1"/>
    <n v="1"/>
    <n v="7.9509999999999996"/>
  </r>
  <r>
    <s v="Import"/>
    <s v="South-East Asia"/>
    <s v="Philippines"/>
    <s v="Cagayan De Oro"/>
    <x v="44"/>
    <x v="0"/>
    <s v="Direct"/>
    <n v="1"/>
    <n v="1"/>
    <n v="20.34"/>
  </r>
  <r>
    <s v="Import"/>
    <s v="South-East Asia"/>
    <s v="Philippines"/>
    <s v="Cebu"/>
    <x v="31"/>
    <x v="0"/>
    <s v="Direct"/>
    <n v="3"/>
    <n v="6"/>
    <n v="28.44"/>
  </r>
  <r>
    <s v="Import"/>
    <s v="South-East Asia"/>
    <s v="Philippines"/>
    <s v="Cebu"/>
    <x v="15"/>
    <x v="0"/>
    <s v="Direct"/>
    <n v="1"/>
    <n v="2"/>
    <n v="3.5950000000000002"/>
  </r>
  <r>
    <s v="Import"/>
    <s v="South-East Asia"/>
    <s v="Philippines"/>
    <s v="Manila"/>
    <x v="75"/>
    <x v="0"/>
    <s v="Direct"/>
    <n v="1"/>
    <n v="2"/>
    <n v="10.08"/>
  </r>
  <r>
    <s v="Import"/>
    <s v="South-East Asia"/>
    <s v="Philippines"/>
    <s v="Subic Bay"/>
    <x v="4"/>
    <x v="0"/>
    <s v="Direct"/>
    <n v="2"/>
    <n v="3"/>
    <n v="33.799999999999997"/>
  </r>
  <r>
    <s v="Import"/>
    <s v="South-East Asia"/>
    <s v="Singapore"/>
    <s v="Singapore"/>
    <x v="10"/>
    <x v="0"/>
    <s v="Direct"/>
    <n v="14"/>
    <n v="19"/>
    <n v="148.4229"/>
  </r>
  <r>
    <s v="Import"/>
    <s v="South-East Asia"/>
    <s v="Singapore"/>
    <s v="Singapore"/>
    <x v="27"/>
    <x v="0"/>
    <s v="Direct"/>
    <n v="133"/>
    <n v="153"/>
    <n v="2537.3723"/>
  </r>
  <r>
    <s v="Import"/>
    <s v="South-East Asia"/>
    <s v="Singapore"/>
    <s v="Singapore"/>
    <x v="6"/>
    <x v="0"/>
    <s v="Direct"/>
    <n v="135"/>
    <n v="155"/>
    <n v="2662.3108000000002"/>
  </r>
  <r>
    <s v="Import"/>
    <s v="South-East Asia"/>
    <s v="Singapore"/>
    <s v="Singapore"/>
    <x v="11"/>
    <x v="0"/>
    <s v="Direct"/>
    <n v="168"/>
    <n v="230"/>
    <n v="3357.2328000000002"/>
  </r>
  <r>
    <s v="Import"/>
    <s v="South-East Asia"/>
    <s v="Singapore"/>
    <s v="Singapore"/>
    <x v="12"/>
    <x v="0"/>
    <s v="Direct"/>
    <n v="41"/>
    <n v="67"/>
    <n v="310.39949999999999"/>
  </r>
  <r>
    <s v="Import"/>
    <s v="South-East Asia"/>
    <s v="Singapore"/>
    <s v="Singapore"/>
    <x v="8"/>
    <x v="0"/>
    <s v="Direct"/>
    <n v="2"/>
    <n v="4"/>
    <n v="46.054299999999998"/>
  </r>
  <r>
    <s v="Import"/>
    <s v="South-East Asia"/>
    <s v="Singapore"/>
    <s v="Singapore"/>
    <x v="63"/>
    <x v="0"/>
    <s v="Direct"/>
    <n v="62"/>
    <n v="84"/>
    <n v="763.37929999999994"/>
  </r>
  <r>
    <s v="Import"/>
    <s v="South-East Asia"/>
    <s v="Singapore"/>
    <s v="Singapore"/>
    <x v="16"/>
    <x v="0"/>
    <s v="Direct"/>
    <n v="57"/>
    <n v="98"/>
    <n v="748.71510000000001"/>
  </r>
  <r>
    <s v="Import"/>
    <s v="South-East Asia"/>
    <s v="Singapore"/>
    <s v="Singapore"/>
    <x v="74"/>
    <x v="0"/>
    <s v="Direct"/>
    <n v="46"/>
    <n v="46"/>
    <n v="954.80650000000003"/>
  </r>
  <r>
    <s v="Export"/>
    <s v="United Kingdom and Ireland"/>
    <s v="United Kingdom"/>
    <s v="Southampton"/>
    <x v="19"/>
    <x v="0"/>
    <s v="Direct"/>
    <n v="4"/>
    <n v="4"/>
    <n v="51.529000000000003"/>
  </r>
  <r>
    <s v="Export"/>
    <s v="Western Europe"/>
    <s v="Belgium"/>
    <s v="Antwerp"/>
    <x v="6"/>
    <x v="0"/>
    <s v="Direct"/>
    <n v="35"/>
    <n v="70"/>
    <n v="623.49"/>
  </r>
  <r>
    <s v="Export"/>
    <s v="Western Europe"/>
    <s v="Belgium"/>
    <s v="Antwerp"/>
    <x v="76"/>
    <x v="0"/>
    <s v="Direct"/>
    <n v="1"/>
    <n v="2"/>
    <n v="12.54"/>
  </r>
  <r>
    <s v="Export"/>
    <s v="Western Europe"/>
    <s v="Belgium"/>
    <s v="Antwerp"/>
    <x v="21"/>
    <x v="0"/>
    <s v="Direct"/>
    <n v="6"/>
    <n v="6"/>
    <n v="154.12"/>
  </r>
  <r>
    <s v="Export"/>
    <s v="Western Europe"/>
    <s v="France"/>
    <s v="Le Havre"/>
    <x v="54"/>
    <x v="0"/>
    <s v="Direct"/>
    <n v="4"/>
    <n v="4"/>
    <n v="81.23"/>
  </r>
  <r>
    <s v="Export"/>
    <s v="Western Europe"/>
    <s v="France"/>
    <s v="Le Havre"/>
    <x v="15"/>
    <x v="0"/>
    <s v="Direct"/>
    <n v="1"/>
    <n v="1"/>
    <n v="3.1"/>
  </r>
  <r>
    <s v="Export"/>
    <s v="Western Europe"/>
    <s v="France"/>
    <s v="Le Havre"/>
    <x v="53"/>
    <x v="0"/>
    <s v="Direct"/>
    <n v="3"/>
    <n v="5"/>
    <n v="63.463000000000001"/>
  </r>
  <r>
    <s v="Export"/>
    <s v="Western Europe"/>
    <s v="France"/>
    <s v="Rouen"/>
    <x v="6"/>
    <x v="0"/>
    <s v="Direct"/>
    <n v="11"/>
    <n v="22"/>
    <n v="246.84"/>
  </r>
  <r>
    <s v="Export"/>
    <s v="Western Europe"/>
    <s v="Germany, Federal Republic of"/>
    <s v="Bremerhaven"/>
    <x v="15"/>
    <x v="0"/>
    <s v="Direct"/>
    <n v="1"/>
    <n v="1"/>
    <n v="1.458"/>
  </r>
  <r>
    <s v="Export"/>
    <s v="Western Europe"/>
    <s v="Germany, Federal Republic of"/>
    <s v="Hamburg"/>
    <x v="6"/>
    <x v="0"/>
    <s v="Direct"/>
    <n v="11"/>
    <n v="19"/>
    <n v="159.464"/>
  </r>
  <r>
    <s v="Export"/>
    <s v="Western Europe"/>
    <s v="Germany, Federal Republic of"/>
    <s v="Hamburg"/>
    <x v="9"/>
    <x v="0"/>
    <s v="Direct"/>
    <n v="1"/>
    <n v="1"/>
    <n v="4.2750000000000004"/>
  </r>
  <r>
    <s v="Export"/>
    <s v="Western Europe"/>
    <s v="Netherlands"/>
    <s v="Rotterdam"/>
    <x v="11"/>
    <x v="0"/>
    <s v="Direct"/>
    <n v="1"/>
    <n v="1"/>
    <n v="5.6669999999999998"/>
  </r>
  <r>
    <s v="Export"/>
    <s v="Western Europe"/>
    <s v="Netherlands"/>
    <s v="Rotterdam"/>
    <x v="29"/>
    <x v="0"/>
    <s v="Direct"/>
    <n v="92"/>
    <n v="92"/>
    <n v="2296.8757000000001"/>
  </r>
  <r>
    <s v="Export"/>
    <s v="Western Europe"/>
    <s v="Netherlands"/>
    <s v="Rotterdam"/>
    <x v="30"/>
    <x v="0"/>
    <s v="Direct"/>
    <n v="2"/>
    <n v="4"/>
    <n v="9.74"/>
  </r>
  <r>
    <s v="Export"/>
    <s v="Western Europe"/>
    <s v="Netherlands"/>
    <s v="Rotterdam"/>
    <x v="5"/>
    <x v="0"/>
    <s v="Direct"/>
    <n v="5"/>
    <n v="6"/>
    <n v="116.715"/>
  </r>
  <r>
    <s v="Export"/>
    <s v="Western Europe"/>
    <s v="Netherlands"/>
    <s v="Rotterdam"/>
    <x v="14"/>
    <x v="0"/>
    <s v="Direct"/>
    <n v="6"/>
    <n v="6"/>
    <n v="126.11799999999999"/>
  </r>
  <r>
    <s v="Export"/>
    <s v="Western Europe"/>
    <s v="Spain"/>
    <s v="Algeciras"/>
    <x v="31"/>
    <x v="0"/>
    <s v="Direct"/>
    <n v="2"/>
    <n v="2"/>
    <n v="37.738999999999997"/>
  </r>
  <r>
    <s v="Export"/>
    <s v="Western Europe"/>
    <s v="Spain"/>
    <s v="Barcelona"/>
    <x v="29"/>
    <x v="0"/>
    <s v="Direct"/>
    <n v="1"/>
    <n v="1"/>
    <n v="26.06"/>
  </r>
  <r>
    <s v="Export"/>
    <s v="Western Europe"/>
    <s v="Spain"/>
    <s v="Valencia"/>
    <x v="35"/>
    <x v="0"/>
    <s v="Direct"/>
    <n v="14"/>
    <n v="19"/>
    <n v="38"/>
  </r>
  <r>
    <s v="Import"/>
    <s v="Africa"/>
    <s v="Egypt"/>
    <s v="Damietta "/>
    <x v="12"/>
    <x v="0"/>
    <s v="Direct"/>
    <n v="2"/>
    <n v="3"/>
    <n v="27.896999999999998"/>
  </r>
  <r>
    <s v="Import"/>
    <s v="Africa"/>
    <s v="Egypt"/>
    <s v="Damietta "/>
    <x v="0"/>
    <x v="0"/>
    <s v="Direct"/>
    <n v="2"/>
    <n v="2"/>
    <n v="52.8"/>
  </r>
  <r>
    <s v="Import"/>
    <s v="Africa"/>
    <s v="Egypt"/>
    <s v="Pt Said East"/>
    <x v="21"/>
    <x v="0"/>
    <s v="Direct"/>
    <n v="2"/>
    <n v="4"/>
    <n v="44"/>
  </r>
  <r>
    <s v="Import"/>
    <s v="Africa"/>
    <s v="Ghana"/>
    <s v="Takoradi"/>
    <x v="11"/>
    <x v="0"/>
    <s v="Direct"/>
    <n v="5"/>
    <n v="10"/>
    <n v="121.66"/>
  </r>
  <r>
    <s v="Import"/>
    <s v="Africa"/>
    <s v="Ghana"/>
    <s v="Tema"/>
    <x v="15"/>
    <x v="0"/>
    <s v="Direct"/>
    <n v="1"/>
    <n v="2"/>
    <n v="3.5"/>
  </r>
  <r>
    <s v="Import"/>
    <s v="Africa"/>
    <s v="Kenya"/>
    <s v="Mombasa"/>
    <x v="13"/>
    <x v="0"/>
    <s v="Direct"/>
    <n v="1"/>
    <n v="1"/>
    <n v="4.1900000000000004"/>
  </r>
  <r>
    <s v="Import"/>
    <s v="Africa"/>
    <s v="Morocco"/>
    <s v="Casablanca"/>
    <x v="19"/>
    <x v="0"/>
    <s v="Direct"/>
    <n v="1"/>
    <n v="1"/>
    <n v="24.26"/>
  </r>
  <r>
    <s v="Import"/>
    <s v="Africa"/>
    <s v="Morocco"/>
    <s v="Tangier"/>
    <x v="16"/>
    <x v="1"/>
    <s v="Direct"/>
    <n v="1"/>
    <n v="0"/>
    <n v="19.4269"/>
  </r>
  <r>
    <s v="Import"/>
    <s v="Africa"/>
    <s v="Senegal"/>
    <s v="Dakar"/>
    <x v="8"/>
    <x v="0"/>
    <s v="Direct"/>
    <n v="10"/>
    <n v="10"/>
    <n v="197.87"/>
  </r>
  <r>
    <s v="Import"/>
    <s v="Africa"/>
    <s v="South Africa"/>
    <s v="Cape Town"/>
    <x v="44"/>
    <x v="0"/>
    <s v="Direct"/>
    <n v="12"/>
    <n v="12"/>
    <n v="223.68170000000001"/>
  </r>
  <r>
    <s v="Import"/>
    <s v="Africa"/>
    <s v="South Africa"/>
    <s v="Cape Town"/>
    <x v="20"/>
    <x v="0"/>
    <s v="Direct"/>
    <n v="1"/>
    <n v="2"/>
    <n v="9.86"/>
  </r>
  <r>
    <s v="Import"/>
    <s v="Africa"/>
    <s v="South Africa"/>
    <s v="Cape Town"/>
    <x v="11"/>
    <x v="0"/>
    <s v="Direct"/>
    <n v="1"/>
    <n v="2"/>
    <n v="17.64"/>
  </r>
  <r>
    <s v="Import"/>
    <s v="South-East Asia"/>
    <s v="Singapore"/>
    <s v="Singapore"/>
    <x v="30"/>
    <x v="0"/>
    <s v="Direct"/>
    <n v="3"/>
    <n v="6"/>
    <n v="84"/>
  </r>
  <r>
    <s v="Import"/>
    <s v="South-East Asia"/>
    <s v="Singapore"/>
    <s v="Singapore"/>
    <x v="2"/>
    <x v="0"/>
    <s v="Direct"/>
    <n v="6"/>
    <n v="10"/>
    <n v="84.898200000000003"/>
  </r>
  <r>
    <s v="Import"/>
    <s v="South-East Asia"/>
    <s v="Singapore"/>
    <s v="Singapore"/>
    <x v="5"/>
    <x v="0"/>
    <s v="Direct"/>
    <n v="2"/>
    <n v="2"/>
    <n v="22.4"/>
  </r>
  <r>
    <s v="Import"/>
    <s v="South-East Asia"/>
    <s v="Thailand"/>
    <s v="Bangkok"/>
    <x v="84"/>
    <x v="0"/>
    <s v="Direct"/>
    <n v="1"/>
    <n v="1"/>
    <n v="6.875"/>
  </r>
  <r>
    <s v="Import"/>
    <s v="South-East Asia"/>
    <s v="Thailand"/>
    <s v="Bangkok"/>
    <x v="86"/>
    <x v="0"/>
    <s v="Direct"/>
    <n v="1"/>
    <n v="1"/>
    <n v="7.8209"/>
  </r>
  <r>
    <s v="Import"/>
    <s v="South-East Asia"/>
    <s v="Thailand"/>
    <s v="Bangkok"/>
    <x v="104"/>
    <x v="0"/>
    <s v="Direct"/>
    <n v="324"/>
    <n v="324"/>
    <n v="9071.8534999999993"/>
  </r>
  <r>
    <s v="Import"/>
    <s v="South-East Asia"/>
    <s v="Thailand"/>
    <s v="Bangkok"/>
    <x v="58"/>
    <x v="0"/>
    <s v="Direct"/>
    <n v="1"/>
    <n v="2"/>
    <n v="25.52"/>
  </r>
  <r>
    <s v="Import"/>
    <s v="South-East Asia"/>
    <s v="Thailand"/>
    <s v="Bangkok"/>
    <x v="63"/>
    <x v="0"/>
    <s v="Direct"/>
    <n v="133"/>
    <n v="183"/>
    <n v="1706.3334"/>
  </r>
  <r>
    <s v="Import"/>
    <s v="South-East Asia"/>
    <s v="Thailand"/>
    <s v="Bangkok"/>
    <x v="74"/>
    <x v="0"/>
    <s v="Direct"/>
    <n v="1"/>
    <n v="1"/>
    <n v="15.288"/>
  </r>
  <r>
    <s v="Import"/>
    <s v="South-East Asia"/>
    <s v="Thailand"/>
    <s v="Bangkok"/>
    <x v="34"/>
    <x v="0"/>
    <s v="Direct"/>
    <n v="9"/>
    <n v="9"/>
    <n v="122.85599999999999"/>
  </r>
  <r>
    <s v="Import"/>
    <s v="South-East Asia"/>
    <s v="Thailand"/>
    <s v="Bangkok Modern Terminals"/>
    <x v="45"/>
    <x v="0"/>
    <s v="Direct"/>
    <n v="6"/>
    <n v="6"/>
    <n v="131.67699999999999"/>
  </r>
  <r>
    <s v="Import"/>
    <s v="South-East Asia"/>
    <s v="Thailand"/>
    <s v="Laem Chabang"/>
    <x v="62"/>
    <x v="0"/>
    <s v="Direct"/>
    <n v="1"/>
    <n v="1"/>
    <n v="16.473600000000001"/>
  </r>
  <r>
    <s v="Import"/>
    <s v="South-East Asia"/>
    <s v="Thailand"/>
    <s v="Laem Chabang"/>
    <x v="35"/>
    <x v="0"/>
    <s v="Direct"/>
    <n v="6"/>
    <n v="12"/>
    <n v="24"/>
  </r>
  <r>
    <s v="Import"/>
    <s v="South-East Asia"/>
    <s v="Thailand"/>
    <s v="Laem Chabang"/>
    <x v="25"/>
    <x v="0"/>
    <s v="Direct"/>
    <n v="15"/>
    <n v="28"/>
    <n v="57.225999999999999"/>
  </r>
  <r>
    <s v="Import"/>
    <s v="South-East Asia"/>
    <s v="Thailand"/>
    <s v="Laem Chabang"/>
    <x v="81"/>
    <x v="0"/>
    <s v="Direct"/>
    <n v="34"/>
    <n v="34"/>
    <n v="780"/>
  </r>
  <r>
    <s v="Import"/>
    <s v="South-East Asia"/>
    <s v="Thailand"/>
    <s v="Laem Chabang"/>
    <x v="4"/>
    <x v="1"/>
    <s v="Direct"/>
    <n v="1"/>
    <n v="0"/>
    <n v="27.26"/>
  </r>
  <r>
    <s v="Import"/>
    <s v="South-East Asia"/>
    <s v="Thailand"/>
    <s v="Laem Chabang"/>
    <x v="4"/>
    <x v="0"/>
    <s v="Direct"/>
    <n v="26"/>
    <n v="46"/>
    <n v="257.60430000000002"/>
  </r>
  <r>
    <s v="Import"/>
    <s v="South-East Asia"/>
    <s v="Thailand"/>
    <s v="Laem Chabang"/>
    <x v="13"/>
    <x v="0"/>
    <s v="Direct"/>
    <n v="1"/>
    <n v="2"/>
    <n v="3.3490000000000002"/>
  </r>
  <r>
    <s v="Import"/>
    <s v="South-East Asia"/>
    <s v="Thailand"/>
    <s v="Laem Chabang"/>
    <x v="26"/>
    <x v="0"/>
    <s v="Direct"/>
    <n v="9"/>
    <n v="10"/>
    <n v="136.1849"/>
  </r>
  <r>
    <s v="Import"/>
    <s v="South-East Asia"/>
    <s v="Thailand"/>
    <s v="Laem Chabang"/>
    <x v="9"/>
    <x v="0"/>
    <s v="Direct"/>
    <n v="2"/>
    <n v="2"/>
    <n v="8.2630999999999997"/>
  </r>
  <r>
    <s v="Import"/>
    <s v="South-East Asia"/>
    <s v="Thailand"/>
    <s v="Laem Chabang"/>
    <x v="14"/>
    <x v="0"/>
    <s v="Direct"/>
    <n v="18"/>
    <n v="29"/>
    <n v="280.2414"/>
  </r>
  <r>
    <s v="Import"/>
    <s v="South-East Asia"/>
    <s v="Thailand"/>
    <s v="Lat Krabang"/>
    <x v="63"/>
    <x v="0"/>
    <s v="Direct"/>
    <n v="2"/>
    <n v="3"/>
    <n v="15.258699999999999"/>
  </r>
  <r>
    <s v="Import"/>
    <s v="South-East Asia"/>
    <s v="Thailand"/>
    <s v="Lat Krabang"/>
    <x v="74"/>
    <x v="0"/>
    <s v="Direct"/>
    <n v="1"/>
    <n v="1"/>
    <n v="11.965"/>
  </r>
  <r>
    <s v="Import"/>
    <s v="South-East Asia"/>
    <s v="Thailand"/>
    <s v="Lat Krabang"/>
    <x v="88"/>
    <x v="0"/>
    <s v="Direct"/>
    <n v="13"/>
    <n v="14"/>
    <n v="246.55609999999999"/>
  </r>
  <r>
    <s v="Import"/>
    <s v="South-East Asia"/>
    <s v="Thailand"/>
    <s v="Siam Bangkok Port"/>
    <x v="12"/>
    <x v="0"/>
    <s v="Direct"/>
    <n v="1"/>
    <n v="1"/>
    <n v="2.7888000000000002"/>
  </r>
  <r>
    <s v="Import"/>
    <s v="South-East Asia"/>
    <s v="Thailand"/>
    <s v="Songkhla"/>
    <x v="2"/>
    <x v="0"/>
    <s v="Direct"/>
    <n v="1"/>
    <n v="1"/>
    <n v="9.8163999999999998"/>
  </r>
  <r>
    <s v="Import"/>
    <s v="South-East Asia"/>
    <s v="Vietnam"/>
    <s v="Cai Mep"/>
    <x v="39"/>
    <x v="0"/>
    <s v="Direct"/>
    <n v="1"/>
    <n v="1"/>
    <n v="15.534000000000001"/>
  </r>
  <r>
    <s v="Import"/>
    <s v="South-East Asia"/>
    <s v="Vietnam"/>
    <s v="Cai Mep"/>
    <x v="73"/>
    <x v="0"/>
    <s v="Direct"/>
    <n v="13"/>
    <n v="13"/>
    <n v="96.281000000000006"/>
  </r>
  <r>
    <s v="Import"/>
    <s v="South-East Asia"/>
    <s v="Vietnam"/>
    <s v="Cai Mep"/>
    <x v="25"/>
    <x v="0"/>
    <s v="Direct"/>
    <n v="2"/>
    <n v="4"/>
    <n v="21.937000000000001"/>
  </r>
  <r>
    <s v="Import"/>
    <s v="South-East Asia"/>
    <s v="Vietnam"/>
    <s v="Cat Lai"/>
    <x v="31"/>
    <x v="0"/>
    <s v="Direct"/>
    <n v="1"/>
    <n v="2"/>
    <n v="10.506"/>
  </r>
  <r>
    <s v="Import"/>
    <s v="East Asia"/>
    <s v="China"/>
    <s v="Huangpu"/>
    <x v="20"/>
    <x v="0"/>
    <s v="Direct"/>
    <n v="1"/>
    <n v="1"/>
    <n v="5.16"/>
  </r>
  <r>
    <s v="Import"/>
    <s v="East Asia"/>
    <s v="China"/>
    <s v="Huangpu"/>
    <x v="9"/>
    <x v="0"/>
    <s v="Direct"/>
    <n v="1"/>
    <n v="1"/>
    <n v="10.92"/>
  </r>
  <r>
    <s v="Import"/>
    <s v="East Asia"/>
    <s v="China"/>
    <s v="Huangpu"/>
    <x v="14"/>
    <x v="0"/>
    <s v="Direct"/>
    <n v="41"/>
    <n v="45"/>
    <n v="746.06859999999995"/>
  </r>
  <r>
    <s v="Import"/>
    <s v="East Asia"/>
    <s v="China"/>
    <s v="Huangpu Old Port"/>
    <x v="98"/>
    <x v="0"/>
    <s v="Direct"/>
    <n v="1"/>
    <n v="2"/>
    <n v="25.245999999999999"/>
  </r>
  <r>
    <s v="Import"/>
    <s v="East Asia"/>
    <s v="China"/>
    <s v="Jiangmen"/>
    <x v="12"/>
    <x v="0"/>
    <s v="Direct"/>
    <n v="6"/>
    <n v="10"/>
    <n v="36.464100000000002"/>
  </r>
  <r>
    <s v="Import"/>
    <s v="East Asia"/>
    <s v="China"/>
    <s v="Jinjiang"/>
    <x v="20"/>
    <x v="0"/>
    <s v="Direct"/>
    <n v="76"/>
    <n v="146"/>
    <n v="394.8954"/>
  </r>
  <r>
    <s v="Import"/>
    <s v="East Asia"/>
    <s v="China"/>
    <s v="Jinjiang"/>
    <x v="7"/>
    <x v="0"/>
    <s v="Direct"/>
    <n v="2"/>
    <n v="2"/>
    <n v="28.161000000000001"/>
  </r>
  <r>
    <s v="Import"/>
    <s v="East Asia"/>
    <s v="China"/>
    <s v="Jiujiang"/>
    <x v="45"/>
    <x v="0"/>
    <s v="Direct"/>
    <n v="5"/>
    <n v="5"/>
    <n v="104.3"/>
  </r>
  <r>
    <s v="Import"/>
    <s v="East Asia"/>
    <s v="China"/>
    <s v="Lianyungang"/>
    <x v="37"/>
    <x v="0"/>
    <s v="Direct"/>
    <n v="6"/>
    <n v="6"/>
    <n v="154.46"/>
  </r>
  <r>
    <s v="Import"/>
    <s v="East Asia"/>
    <s v="China"/>
    <s v="Lianyungang"/>
    <x v="6"/>
    <x v="0"/>
    <s v="Direct"/>
    <n v="18"/>
    <n v="18"/>
    <n v="334.21199999999999"/>
  </r>
  <r>
    <s v="Import"/>
    <s v="East Asia"/>
    <s v="China"/>
    <s v="Lianyungang"/>
    <x v="86"/>
    <x v="0"/>
    <s v="Direct"/>
    <n v="1"/>
    <n v="2"/>
    <n v="9.66"/>
  </r>
  <r>
    <s v="Import"/>
    <s v="East Asia"/>
    <s v="China"/>
    <s v="Lianyungang"/>
    <x v="98"/>
    <x v="0"/>
    <s v="Direct"/>
    <n v="1"/>
    <n v="1"/>
    <n v="20.059999999999999"/>
  </r>
  <r>
    <s v="Import"/>
    <s v="East Asia"/>
    <s v="China"/>
    <s v="Luzhou"/>
    <x v="30"/>
    <x v="0"/>
    <s v="Direct"/>
    <n v="1"/>
    <n v="2"/>
    <n v="23.01"/>
  </r>
  <r>
    <s v="Import"/>
    <s v="East Asia"/>
    <s v="China"/>
    <s v="MAWEI"/>
    <x v="75"/>
    <x v="0"/>
    <s v="Direct"/>
    <n v="1"/>
    <n v="1"/>
    <n v="12.484999999999999"/>
  </r>
  <r>
    <s v="Import"/>
    <s v="East Asia"/>
    <s v="China"/>
    <s v="MAWEI"/>
    <x v="63"/>
    <x v="0"/>
    <s v="Direct"/>
    <n v="1"/>
    <n v="1"/>
    <n v="10.7149"/>
  </r>
  <r>
    <s v="Import"/>
    <s v="East Asia"/>
    <s v="China"/>
    <s v="Nanchang"/>
    <x v="59"/>
    <x v="0"/>
    <s v="Direct"/>
    <n v="1"/>
    <n v="1"/>
    <n v="13.77"/>
  </r>
  <r>
    <s v="Import"/>
    <s v="East Asia"/>
    <s v="China"/>
    <s v="Nanjing"/>
    <x v="11"/>
    <x v="0"/>
    <s v="Direct"/>
    <n v="28"/>
    <n v="41"/>
    <n v="442.92910000000001"/>
  </r>
  <r>
    <s v="Import"/>
    <s v="East Asia"/>
    <s v="China"/>
    <s v="Nanjing"/>
    <x v="8"/>
    <x v="0"/>
    <s v="Direct"/>
    <n v="28"/>
    <n v="28"/>
    <n v="685.10799999999995"/>
  </r>
  <r>
    <s v="Import"/>
    <s v="East Asia"/>
    <s v="China"/>
    <s v="Nanjing"/>
    <x v="16"/>
    <x v="0"/>
    <s v="Direct"/>
    <n v="10"/>
    <n v="11"/>
    <n v="55.727899999999998"/>
  </r>
  <r>
    <s v="Import"/>
    <s v="East Asia"/>
    <s v="China"/>
    <s v="Nanjing"/>
    <x v="74"/>
    <x v="0"/>
    <s v="Direct"/>
    <n v="1"/>
    <n v="1"/>
    <n v="19.14"/>
  </r>
  <r>
    <s v="Import"/>
    <s v="East Asia"/>
    <s v="China"/>
    <s v="Nanjing"/>
    <x v="0"/>
    <x v="0"/>
    <s v="Direct"/>
    <n v="14"/>
    <n v="20"/>
    <n v="164.74889999999999"/>
  </r>
  <r>
    <s v="Import"/>
    <s v="East Asia"/>
    <s v="China"/>
    <s v="Nansha"/>
    <x v="39"/>
    <x v="0"/>
    <s v="Direct"/>
    <n v="1"/>
    <n v="2"/>
    <n v="4.75"/>
  </r>
  <r>
    <s v="Import"/>
    <s v="East Asia"/>
    <s v="China"/>
    <s v="Nansha"/>
    <x v="73"/>
    <x v="0"/>
    <s v="Direct"/>
    <n v="2"/>
    <n v="3"/>
    <n v="29.385000000000002"/>
  </r>
  <r>
    <s v="Import"/>
    <s v="East Asia"/>
    <s v="China"/>
    <s v="Nansha"/>
    <x v="25"/>
    <x v="0"/>
    <s v="Direct"/>
    <n v="45"/>
    <n v="74"/>
    <n v="309.32650000000001"/>
  </r>
  <r>
    <s v="Import"/>
    <s v="East Asia"/>
    <s v="China"/>
    <s v="Nansha"/>
    <x v="79"/>
    <x v="0"/>
    <s v="Direct"/>
    <n v="6"/>
    <n v="12"/>
    <n v="112.84"/>
  </r>
  <r>
    <s v="Import"/>
    <s v="East Asia"/>
    <s v="China"/>
    <s v="Nansha"/>
    <x v="4"/>
    <x v="1"/>
    <s v="Direct"/>
    <n v="14"/>
    <n v="0"/>
    <n v="181.91900000000001"/>
  </r>
  <r>
    <s v="Import"/>
    <s v="East Asia"/>
    <s v="China"/>
    <s v="Nansha"/>
    <x v="4"/>
    <x v="0"/>
    <s v="Direct"/>
    <n v="13"/>
    <n v="21"/>
    <n v="157.05070000000001"/>
  </r>
  <r>
    <s v="Import"/>
    <s v="East Asia"/>
    <s v="China"/>
    <s v="Nansha"/>
    <x v="12"/>
    <x v="0"/>
    <s v="Direct"/>
    <n v="8"/>
    <n v="11"/>
    <n v="35.340000000000003"/>
  </r>
  <r>
    <s v="Import"/>
    <s v="East Asia"/>
    <s v="China"/>
    <s v="Nansha"/>
    <x v="59"/>
    <x v="0"/>
    <s v="Direct"/>
    <n v="12"/>
    <n v="22"/>
    <n v="84.442400000000006"/>
  </r>
  <r>
    <s v="Import"/>
    <s v="East Asia"/>
    <s v="China"/>
    <s v="Nantong"/>
    <x v="4"/>
    <x v="0"/>
    <s v="Direct"/>
    <n v="8"/>
    <n v="15"/>
    <n v="119.72499999999999"/>
  </r>
  <r>
    <s v="Import"/>
    <s v="East Asia"/>
    <s v="China"/>
    <s v="Ningbo"/>
    <x v="39"/>
    <x v="0"/>
    <s v="Direct"/>
    <n v="50"/>
    <n v="80"/>
    <n v="338.02870000000001"/>
  </r>
  <r>
    <s v="Import"/>
    <s v="East Asia"/>
    <s v="China"/>
    <s v="Ningbo"/>
    <x v="44"/>
    <x v="0"/>
    <s v="Direct"/>
    <n v="8"/>
    <n v="13"/>
    <n v="140.8946"/>
  </r>
  <r>
    <s v="Import"/>
    <s v="East Asia"/>
    <s v="China"/>
    <s v="Ningbo"/>
    <x v="25"/>
    <x v="0"/>
    <s v="Direct"/>
    <n v="544"/>
    <n v="999"/>
    <n v="4468.5497999999998"/>
  </r>
  <r>
    <s v="Import"/>
    <s v="South-East Asia"/>
    <s v="Vietnam"/>
    <s v="Cat Lai"/>
    <x v="72"/>
    <x v="0"/>
    <s v="Direct"/>
    <n v="3"/>
    <n v="3"/>
    <n v="60"/>
  </r>
  <r>
    <s v="Import"/>
    <s v="South-East Asia"/>
    <s v="Vietnam"/>
    <s v="Cat Lai"/>
    <x v="44"/>
    <x v="0"/>
    <s v="Direct"/>
    <n v="6"/>
    <n v="7"/>
    <n v="53.241700000000002"/>
  </r>
  <r>
    <s v="Import"/>
    <s v="South-East Asia"/>
    <s v="Vietnam"/>
    <s v="Cat Lai"/>
    <x v="11"/>
    <x v="0"/>
    <s v="Direct"/>
    <n v="8"/>
    <n v="15"/>
    <n v="187.75819999999999"/>
  </r>
  <r>
    <s v="Import"/>
    <s v="South-East Asia"/>
    <s v="Vietnam"/>
    <s v="Cat Lai"/>
    <x v="0"/>
    <x v="0"/>
    <s v="Direct"/>
    <n v="2"/>
    <n v="3"/>
    <n v="15.8066"/>
  </r>
  <r>
    <s v="Import"/>
    <s v="South-East Asia"/>
    <s v="Vietnam"/>
    <s v="Cat Lai"/>
    <x v="30"/>
    <x v="0"/>
    <s v="Direct"/>
    <n v="1"/>
    <n v="2"/>
    <n v="22.695"/>
  </r>
  <r>
    <s v="Import"/>
    <s v="South-East Asia"/>
    <s v="Vietnam"/>
    <s v="Cat Lai"/>
    <x v="2"/>
    <x v="0"/>
    <s v="Direct"/>
    <n v="5"/>
    <n v="6"/>
    <n v="71.503"/>
  </r>
  <r>
    <s v="Import"/>
    <s v="South-East Asia"/>
    <s v="Vietnam"/>
    <s v="Da Nang"/>
    <x v="31"/>
    <x v="0"/>
    <s v="Direct"/>
    <n v="2"/>
    <n v="2"/>
    <n v="8.9695999999999998"/>
  </r>
  <r>
    <s v="Import"/>
    <s v="South-East Asia"/>
    <s v="Vietnam"/>
    <s v="Haiphong"/>
    <x v="31"/>
    <x v="0"/>
    <s v="Direct"/>
    <n v="17"/>
    <n v="20"/>
    <n v="431.51100000000002"/>
  </r>
  <r>
    <s v="Import"/>
    <s v="South-East Asia"/>
    <s v="Vietnam"/>
    <s v="Haiphong"/>
    <x v="4"/>
    <x v="0"/>
    <s v="Direct"/>
    <n v="14"/>
    <n v="23"/>
    <n v="193.77799999999999"/>
  </r>
  <r>
    <s v="Import"/>
    <s v="South-East Asia"/>
    <s v="Vietnam"/>
    <s v="Haiphong"/>
    <x v="9"/>
    <x v="0"/>
    <s v="Direct"/>
    <n v="1"/>
    <n v="1"/>
    <n v="7.58"/>
  </r>
  <r>
    <s v="Import"/>
    <s v="South-East Asia"/>
    <s v="Vietnam"/>
    <s v="Haiphong"/>
    <x v="57"/>
    <x v="0"/>
    <s v="Direct"/>
    <n v="10"/>
    <n v="13"/>
    <n v="24.610499999999998"/>
  </r>
  <r>
    <s v="Import"/>
    <s v="South-East Asia"/>
    <s v="Vietnam"/>
    <s v="Saigon"/>
    <x v="10"/>
    <x v="0"/>
    <s v="Direct"/>
    <n v="16"/>
    <n v="17"/>
    <n v="77.592699999999994"/>
  </r>
  <r>
    <s v="Import"/>
    <s v="South-East Asia"/>
    <s v="Vietnam"/>
    <s v="Saigon"/>
    <x v="27"/>
    <x v="0"/>
    <s v="Direct"/>
    <n v="6"/>
    <n v="6"/>
    <n v="129.51730000000001"/>
  </r>
  <r>
    <s v="Import"/>
    <s v="South-East Asia"/>
    <s v="Vietnam"/>
    <s v="Saigon"/>
    <x v="6"/>
    <x v="0"/>
    <s v="Direct"/>
    <n v="5"/>
    <n v="7"/>
    <n v="75.079800000000006"/>
  </r>
  <r>
    <s v="Import"/>
    <s v="South-East Asia"/>
    <s v="Vietnam"/>
    <s v="Saigon"/>
    <x v="86"/>
    <x v="0"/>
    <s v="Direct"/>
    <n v="6"/>
    <n v="7"/>
    <n v="19.858499999999999"/>
  </r>
  <r>
    <s v="Import"/>
    <s v="South-East Asia"/>
    <s v="Vietnam"/>
    <s v="Saigon"/>
    <x v="21"/>
    <x v="0"/>
    <s v="Direct"/>
    <n v="17"/>
    <n v="24"/>
    <n v="228.6936"/>
  </r>
  <r>
    <s v="Import"/>
    <s v="South-East Asia"/>
    <s v="Vietnam"/>
    <s v="Saigon"/>
    <x v="11"/>
    <x v="0"/>
    <s v="Direct"/>
    <n v="124"/>
    <n v="217"/>
    <n v="2187.9940999999999"/>
  </r>
  <r>
    <s v="Import"/>
    <s v="South-East Asia"/>
    <s v="Vietnam"/>
    <s v="Saigon"/>
    <x v="66"/>
    <x v="0"/>
    <s v="Direct"/>
    <n v="1"/>
    <n v="1"/>
    <n v="23.914000000000001"/>
  </r>
  <r>
    <s v="Import"/>
    <s v="South-East Asia"/>
    <s v="Vietnam"/>
    <s v="Saigon"/>
    <x v="29"/>
    <x v="0"/>
    <s v="Direct"/>
    <n v="7"/>
    <n v="13"/>
    <n v="73.906599999999997"/>
  </r>
  <r>
    <s v="Import"/>
    <s v="South-East Asia"/>
    <s v="Vietnam"/>
    <s v="Saigon"/>
    <x v="8"/>
    <x v="0"/>
    <s v="Direct"/>
    <n v="2"/>
    <n v="2"/>
    <n v="30"/>
  </r>
  <r>
    <s v="Import"/>
    <s v="South-East Asia"/>
    <s v="Vietnam"/>
    <s v="Saigon"/>
    <x v="63"/>
    <x v="0"/>
    <s v="Direct"/>
    <n v="23"/>
    <n v="28"/>
    <n v="304.61090000000002"/>
  </r>
  <r>
    <s v="Import"/>
    <s v="South-East Asia"/>
    <s v="Vietnam"/>
    <s v="Saigon"/>
    <x v="16"/>
    <x v="0"/>
    <s v="Direct"/>
    <n v="18"/>
    <n v="31"/>
    <n v="140.089"/>
  </r>
  <r>
    <s v="Import"/>
    <s v="South-East Asia"/>
    <s v="Vietnam"/>
    <s v="Saigon"/>
    <x v="0"/>
    <x v="0"/>
    <s v="Direct"/>
    <n v="92"/>
    <n v="165"/>
    <n v="1285.3145"/>
  </r>
  <r>
    <s v="Import"/>
    <s v="South-East Asia"/>
    <s v="Vietnam"/>
    <s v="Saigon"/>
    <x v="30"/>
    <x v="0"/>
    <s v="Direct"/>
    <n v="1"/>
    <n v="2"/>
    <n v="27.460999999999999"/>
  </r>
  <r>
    <s v="Import"/>
    <s v="South-East Asia"/>
    <s v="Vietnam"/>
    <s v="Saigon"/>
    <x v="88"/>
    <x v="0"/>
    <s v="Direct"/>
    <n v="45"/>
    <n v="45"/>
    <n v="1027.3523"/>
  </r>
  <r>
    <s v="Import"/>
    <s v="South-East Asia"/>
    <s v="Vietnam"/>
    <s v="Saigon"/>
    <x v="57"/>
    <x v="0"/>
    <s v="Direct"/>
    <n v="9"/>
    <n v="10"/>
    <n v="53.981099999999998"/>
  </r>
  <r>
    <s v="Import"/>
    <s v="South-East Asia"/>
    <s v="Vietnam"/>
    <s v="Vung Tau"/>
    <x v="25"/>
    <x v="0"/>
    <s v="Direct"/>
    <n v="1"/>
    <n v="1"/>
    <n v="4.17"/>
  </r>
  <r>
    <s v="Import"/>
    <s v="Southern Asia"/>
    <s v="Bangladesh"/>
    <s v="Chittagong"/>
    <x v="64"/>
    <x v="0"/>
    <s v="Direct"/>
    <n v="1"/>
    <n v="1"/>
    <n v="5.5903"/>
  </r>
  <r>
    <s v="Import"/>
    <s v="Southern Asia"/>
    <s v="Bangladesh"/>
    <s v="Chittagong"/>
    <x v="66"/>
    <x v="0"/>
    <s v="Direct"/>
    <n v="1"/>
    <n v="1"/>
    <n v="17"/>
  </r>
  <r>
    <s v="Import"/>
    <s v="Southern Asia"/>
    <s v="Bangladesh"/>
    <s v="Chittagong"/>
    <x v="0"/>
    <x v="0"/>
    <s v="Direct"/>
    <n v="6"/>
    <n v="9"/>
    <n v="34.279200000000003"/>
  </r>
  <r>
    <s v="Import"/>
    <s v="Africa"/>
    <s v="South Africa"/>
    <s v="Cape Town"/>
    <x v="12"/>
    <x v="0"/>
    <s v="Direct"/>
    <n v="1"/>
    <n v="1"/>
    <n v="8.8000000000000007"/>
  </r>
  <r>
    <s v="Import"/>
    <s v="Africa"/>
    <s v="South Africa"/>
    <s v="Cape Town"/>
    <x v="13"/>
    <x v="0"/>
    <s v="Direct"/>
    <n v="1"/>
    <n v="2"/>
    <n v="3.7"/>
  </r>
  <r>
    <s v="Import"/>
    <s v="Africa"/>
    <s v="South Africa"/>
    <s v="Cape Town"/>
    <x v="33"/>
    <x v="0"/>
    <s v="Direct"/>
    <n v="2"/>
    <n v="3"/>
    <n v="14.429"/>
  </r>
  <r>
    <s v="Import"/>
    <s v="Africa"/>
    <s v="South Africa"/>
    <s v="Durban"/>
    <x v="27"/>
    <x v="0"/>
    <s v="Direct"/>
    <n v="2"/>
    <n v="4"/>
    <n v="49.609000000000002"/>
  </r>
  <r>
    <s v="Import"/>
    <s v="Africa"/>
    <s v="South Africa"/>
    <s v="Durban"/>
    <x v="75"/>
    <x v="0"/>
    <s v="Direct"/>
    <n v="2"/>
    <n v="4"/>
    <n v="33.979999999999997"/>
  </r>
  <r>
    <s v="Import"/>
    <s v="Africa"/>
    <s v="South Africa"/>
    <s v="Durban"/>
    <x v="7"/>
    <x v="0"/>
    <s v="Direct"/>
    <n v="5"/>
    <n v="6"/>
    <n v="110.48"/>
  </r>
  <r>
    <s v="Import"/>
    <s v="Africa"/>
    <s v="South Africa"/>
    <s v="Durban"/>
    <x v="67"/>
    <x v="0"/>
    <s v="Direct"/>
    <n v="15"/>
    <n v="15"/>
    <n v="305.41699999999997"/>
  </r>
  <r>
    <s v="Import"/>
    <s v="Africa"/>
    <s v="South Africa"/>
    <s v="Durban"/>
    <x v="59"/>
    <x v="0"/>
    <s v="Direct"/>
    <n v="16"/>
    <n v="32"/>
    <n v="418.54599999999999"/>
  </r>
  <r>
    <s v="Import"/>
    <s v="Africa"/>
    <s v="South Africa"/>
    <s v="East London"/>
    <x v="0"/>
    <x v="0"/>
    <s v="Direct"/>
    <n v="1"/>
    <n v="1"/>
    <n v="2.68"/>
  </r>
  <r>
    <s v="Import"/>
    <s v="Africa"/>
    <s v="Tanzania"/>
    <s v="Dar Es Salaam"/>
    <x v="15"/>
    <x v="0"/>
    <s v="Direct"/>
    <n v="1"/>
    <n v="1"/>
    <n v="3.51"/>
  </r>
  <r>
    <s v="Import"/>
    <s v="Africa"/>
    <s v="Tunisia"/>
    <s v="Sfax"/>
    <x v="6"/>
    <x v="0"/>
    <s v="Direct"/>
    <n v="1"/>
    <n v="1"/>
    <n v="22.3"/>
  </r>
  <r>
    <s v="Import"/>
    <s v="Australia"/>
    <s v="Australia"/>
    <s v="Adelaide"/>
    <x v="35"/>
    <x v="0"/>
    <s v="Direct"/>
    <n v="129"/>
    <n v="234"/>
    <n v="523.70000000000005"/>
  </r>
  <r>
    <s v="Import"/>
    <s v="Australia"/>
    <s v="Australia"/>
    <s v="Adelaide"/>
    <x v="4"/>
    <x v="0"/>
    <s v="Direct"/>
    <n v="2"/>
    <n v="2"/>
    <n v="19.194099999999999"/>
  </r>
  <r>
    <s v="Import"/>
    <s v="Australia"/>
    <s v="Australia"/>
    <s v="Adelaide"/>
    <x v="16"/>
    <x v="1"/>
    <s v="Direct"/>
    <n v="6"/>
    <n v="0"/>
    <n v="7.5350000000000001"/>
  </r>
  <r>
    <s v="Import"/>
    <s v="Australia"/>
    <s v="Australia"/>
    <s v="Adelaide"/>
    <x v="15"/>
    <x v="0"/>
    <s v="Direct"/>
    <n v="1"/>
    <n v="1"/>
    <n v="3.7875999999999999"/>
  </r>
  <r>
    <s v="Import"/>
    <s v="Australia"/>
    <s v="Australia"/>
    <s v="Adelaide"/>
    <x v="19"/>
    <x v="0"/>
    <s v="Direct"/>
    <n v="1"/>
    <n v="1"/>
    <n v="26.532"/>
  </r>
  <r>
    <s v="Import"/>
    <s v="Australia"/>
    <s v="Australia"/>
    <s v="Adelaide"/>
    <x v="2"/>
    <x v="0"/>
    <s v="Direct"/>
    <n v="1"/>
    <n v="2"/>
    <n v="12.337999999999999"/>
  </r>
  <r>
    <s v="Import"/>
    <s v="Australia"/>
    <s v="Australia"/>
    <s v="Adelaide"/>
    <x v="14"/>
    <x v="0"/>
    <s v="Direct"/>
    <n v="2"/>
    <n v="2"/>
    <n v="7.2"/>
  </r>
  <r>
    <s v="Import"/>
    <s v="Australia"/>
    <s v="Australia"/>
    <s v="Brisbane"/>
    <x v="39"/>
    <x v="0"/>
    <s v="Direct"/>
    <n v="2"/>
    <n v="3"/>
    <n v="21.898"/>
  </r>
  <r>
    <s v="Import"/>
    <s v="Australia"/>
    <s v="Australia"/>
    <s v="Brisbane"/>
    <x v="75"/>
    <x v="0"/>
    <s v="Direct"/>
    <n v="217"/>
    <n v="406"/>
    <n v="3752.4027000000001"/>
  </r>
  <r>
    <s v="Import"/>
    <s v="Australia"/>
    <s v="Australia"/>
    <s v="Brisbane"/>
    <x v="44"/>
    <x v="0"/>
    <s v="Direct"/>
    <n v="7"/>
    <n v="12"/>
    <n v="166.86"/>
  </r>
  <r>
    <s v="Import"/>
    <s v="Australia"/>
    <s v="Australia"/>
    <s v="Brisbane"/>
    <x v="13"/>
    <x v="0"/>
    <s v="Direct"/>
    <n v="1"/>
    <n v="1"/>
    <n v="2.52"/>
  </r>
  <r>
    <s v="Import"/>
    <s v="Australia"/>
    <s v="Australia"/>
    <s v="Brisbane"/>
    <x v="59"/>
    <x v="0"/>
    <s v="Direct"/>
    <n v="12"/>
    <n v="24"/>
    <n v="145.60900000000001"/>
  </r>
  <r>
    <s v="Import"/>
    <s v="Australia"/>
    <s v="Australia"/>
    <s v="Brisbane"/>
    <x v="3"/>
    <x v="1"/>
    <s v="Direct"/>
    <n v="166"/>
    <n v="0"/>
    <n v="2305.9160000000002"/>
  </r>
  <r>
    <s v="Import"/>
    <s v="Australia"/>
    <s v="Australia"/>
    <s v="Cape Cuvier"/>
    <x v="103"/>
    <x v="2"/>
    <s v="Direct"/>
    <n v="1"/>
    <n v="0"/>
    <n v="36405"/>
  </r>
  <r>
    <s v="Import"/>
    <s v="Australia"/>
    <s v="Australia"/>
    <s v="Dampier"/>
    <x v="4"/>
    <x v="1"/>
    <s v="Direct"/>
    <n v="21"/>
    <n v="0"/>
    <n v="129.1"/>
  </r>
  <r>
    <s v="Import"/>
    <s v="Australia"/>
    <s v="Australia"/>
    <s v="Melbourne"/>
    <x v="39"/>
    <x v="0"/>
    <s v="Direct"/>
    <n v="10"/>
    <n v="19"/>
    <n v="220.51750000000001"/>
  </r>
  <r>
    <s v="Import"/>
    <s v="Australia"/>
    <s v="Australia"/>
    <s v="Melbourne"/>
    <x v="35"/>
    <x v="0"/>
    <s v="Direct"/>
    <n v="364"/>
    <n v="568"/>
    <n v="1162.002"/>
  </r>
  <r>
    <s v="Import"/>
    <s v="Australia"/>
    <s v="Australia"/>
    <s v="Melbourne"/>
    <x v="64"/>
    <x v="0"/>
    <s v="Direct"/>
    <n v="52"/>
    <n v="54"/>
    <n v="1017.3952"/>
  </r>
  <r>
    <s v="Import"/>
    <s v="Australia"/>
    <s v="Australia"/>
    <s v="Melbourne"/>
    <x v="79"/>
    <x v="0"/>
    <s v="Direct"/>
    <n v="1"/>
    <n v="2"/>
    <n v="21.38"/>
  </r>
  <r>
    <s v="Import"/>
    <s v="Australia"/>
    <s v="Australia"/>
    <s v="Melbourne"/>
    <x v="13"/>
    <x v="0"/>
    <s v="Direct"/>
    <n v="1"/>
    <n v="2"/>
    <n v="11.167"/>
  </r>
  <r>
    <s v="Import"/>
    <s v="Southern Asia"/>
    <s v="India"/>
    <s v="Ahmedabad"/>
    <x v="11"/>
    <x v="0"/>
    <s v="Direct"/>
    <n v="1"/>
    <n v="1"/>
    <n v="17.084"/>
  </r>
  <r>
    <s v="Import"/>
    <s v="Southern Asia"/>
    <s v="India"/>
    <s v="Bombay (Mumbai)"/>
    <x v="14"/>
    <x v="0"/>
    <s v="Direct"/>
    <n v="1"/>
    <n v="1"/>
    <n v="22.859000000000002"/>
  </r>
  <r>
    <s v="Import"/>
    <s v="Southern Asia"/>
    <s v="India"/>
    <s v="Calcutta"/>
    <x v="11"/>
    <x v="0"/>
    <s v="Direct"/>
    <n v="12"/>
    <n v="14"/>
    <n v="224.32"/>
  </r>
  <r>
    <s v="Import"/>
    <s v="Southern Asia"/>
    <s v="India"/>
    <s v="Calcutta"/>
    <x v="0"/>
    <x v="0"/>
    <s v="Direct"/>
    <n v="1"/>
    <n v="1"/>
    <n v="2.5198"/>
  </r>
  <r>
    <s v="Import"/>
    <s v="Southern Asia"/>
    <s v="India"/>
    <s v="Cochin"/>
    <x v="31"/>
    <x v="0"/>
    <s v="Direct"/>
    <n v="4"/>
    <n v="4"/>
    <n v="79.451999999999998"/>
  </r>
  <r>
    <s v="Import"/>
    <s v="Southern Asia"/>
    <s v="India"/>
    <s v="Cochin"/>
    <x v="12"/>
    <x v="0"/>
    <s v="Direct"/>
    <n v="1"/>
    <n v="2"/>
    <n v="25.32"/>
  </r>
  <r>
    <s v="Import"/>
    <s v="Southern Asia"/>
    <s v="India"/>
    <s v="Cochin"/>
    <x v="8"/>
    <x v="0"/>
    <s v="Direct"/>
    <n v="6"/>
    <n v="6"/>
    <n v="111.64"/>
  </r>
  <r>
    <s v="Import"/>
    <s v="Southern Asia"/>
    <s v="India"/>
    <s v="Cochin"/>
    <x v="88"/>
    <x v="0"/>
    <s v="Direct"/>
    <n v="2"/>
    <n v="2"/>
    <n v="33.695999999999998"/>
  </r>
  <r>
    <s v="Import"/>
    <s v="Southern Asia"/>
    <s v="India"/>
    <s v="Faridabad"/>
    <x v="33"/>
    <x v="0"/>
    <s v="Direct"/>
    <n v="1"/>
    <n v="2"/>
    <n v="3.3988"/>
  </r>
  <r>
    <s v="Import"/>
    <s v="Southern Asia"/>
    <s v="India"/>
    <s v="India - Other"/>
    <x v="10"/>
    <x v="0"/>
    <s v="Direct"/>
    <n v="6"/>
    <n v="10"/>
    <n v="46.4041"/>
  </r>
  <r>
    <s v="Import"/>
    <s v="Southern Asia"/>
    <s v="India"/>
    <s v="India - Other"/>
    <x v="27"/>
    <x v="0"/>
    <s v="Direct"/>
    <n v="1"/>
    <n v="1"/>
    <n v="7.38"/>
  </r>
  <r>
    <s v="Import"/>
    <s v="Southern Asia"/>
    <s v="India"/>
    <s v="India - Other"/>
    <x v="6"/>
    <x v="0"/>
    <s v="Direct"/>
    <n v="26"/>
    <n v="26"/>
    <n v="542.74900000000002"/>
  </r>
  <r>
    <s v="Import"/>
    <s v="Southern Asia"/>
    <s v="India"/>
    <s v="India - Other"/>
    <x v="63"/>
    <x v="0"/>
    <s v="Direct"/>
    <n v="10"/>
    <n v="12"/>
    <n v="173.24860000000001"/>
  </r>
  <r>
    <s v="Import"/>
    <s v="Southern Asia"/>
    <s v="India"/>
    <s v="India - Other"/>
    <x v="16"/>
    <x v="0"/>
    <s v="Direct"/>
    <n v="3"/>
    <n v="5"/>
    <n v="56.487499999999997"/>
  </r>
  <r>
    <s v="Import"/>
    <s v="Southern Asia"/>
    <s v="India"/>
    <s v="India - Other"/>
    <x v="88"/>
    <x v="0"/>
    <s v="Direct"/>
    <n v="11"/>
    <n v="11"/>
    <n v="239.81120000000001"/>
  </r>
  <r>
    <s v="Import"/>
    <s v="Southern Asia"/>
    <s v="India"/>
    <s v="India - Other"/>
    <x v="57"/>
    <x v="0"/>
    <s v="Direct"/>
    <n v="1"/>
    <n v="1"/>
    <n v="2.5219999999999998"/>
  </r>
  <r>
    <s v="Import"/>
    <s v="Southern Asia"/>
    <s v="India"/>
    <s v="Jawaharlal Nehru"/>
    <x v="31"/>
    <x v="0"/>
    <s v="Direct"/>
    <n v="1"/>
    <n v="1"/>
    <n v="6.78"/>
  </r>
  <r>
    <s v="Import"/>
    <s v="Southern Asia"/>
    <s v="India"/>
    <s v="Jawaharlal Nehru"/>
    <x v="6"/>
    <x v="0"/>
    <s v="Direct"/>
    <n v="57"/>
    <n v="62"/>
    <n v="1143.3496"/>
  </r>
  <r>
    <s v="Import"/>
    <s v="Southern Asia"/>
    <s v="India"/>
    <s v="Jawaharlal Nehru"/>
    <x v="64"/>
    <x v="0"/>
    <s v="Direct"/>
    <n v="3"/>
    <n v="3"/>
    <n v="49.299399999999999"/>
  </r>
  <r>
    <s v="Import"/>
    <s v="Southern Asia"/>
    <s v="India"/>
    <s v="Jawaharlal Nehru"/>
    <x v="44"/>
    <x v="0"/>
    <s v="Direct"/>
    <n v="6"/>
    <n v="8"/>
    <n v="78.638499999999993"/>
  </r>
  <r>
    <s v="Import"/>
    <s v="Southern Asia"/>
    <s v="India"/>
    <s v="Jawaharlal Nehru"/>
    <x v="11"/>
    <x v="0"/>
    <s v="Direct"/>
    <n v="53"/>
    <n v="80"/>
    <n v="896.06349999999998"/>
  </r>
  <r>
    <s v="Import"/>
    <s v="Southern Asia"/>
    <s v="India"/>
    <s v="Jawaharlal Nehru"/>
    <x v="66"/>
    <x v="0"/>
    <s v="Direct"/>
    <n v="1"/>
    <n v="1"/>
    <n v="12.15"/>
  </r>
  <r>
    <s v="Import"/>
    <s v="Southern Asia"/>
    <s v="India"/>
    <s v="Jawaharlal Nehru"/>
    <x v="8"/>
    <x v="0"/>
    <s v="Direct"/>
    <n v="1"/>
    <n v="1"/>
    <n v="21.1"/>
  </r>
  <r>
    <s v="Import"/>
    <s v="Southern Asia"/>
    <s v="India"/>
    <s v="Jawaharlal Nehru"/>
    <x v="16"/>
    <x v="0"/>
    <s v="Direct"/>
    <n v="1"/>
    <n v="1"/>
    <n v="13.99"/>
  </r>
  <r>
    <s v="Import"/>
    <s v="Southern Asia"/>
    <s v="India"/>
    <s v="Jawaharlal Nehru"/>
    <x v="59"/>
    <x v="0"/>
    <s v="Direct"/>
    <n v="5"/>
    <n v="8"/>
    <n v="49.2821"/>
  </r>
  <r>
    <s v="Import"/>
    <s v="Southern Asia"/>
    <s v="India"/>
    <s v="Jawaharlal Nehru"/>
    <x v="0"/>
    <x v="0"/>
    <s v="Direct"/>
    <n v="23"/>
    <n v="30"/>
    <n v="163.71209999999999"/>
  </r>
  <r>
    <s v="Import"/>
    <s v="Southern Asia"/>
    <s v="India"/>
    <s v="Jawaharlal Nehru"/>
    <x v="88"/>
    <x v="0"/>
    <s v="Direct"/>
    <n v="7"/>
    <n v="8"/>
    <n v="136.11369999999999"/>
  </r>
  <r>
    <s v="Import"/>
    <s v="Southern Asia"/>
    <s v="India"/>
    <s v="Jawaharlal Nehru"/>
    <x v="2"/>
    <x v="0"/>
    <s v="Direct"/>
    <n v="7"/>
    <n v="13"/>
    <n v="108.3104"/>
  </r>
  <r>
    <s v="Import"/>
    <s v="Southern Asia"/>
    <s v="India"/>
    <s v="Jawaharlal Nehru"/>
    <x v="57"/>
    <x v="0"/>
    <s v="Direct"/>
    <n v="9"/>
    <n v="11"/>
    <n v="62.925899999999999"/>
  </r>
  <r>
    <s v="Import"/>
    <s v="Southern Asia"/>
    <s v="India"/>
    <s v="Kanpur"/>
    <x v="6"/>
    <x v="0"/>
    <s v="Direct"/>
    <n v="9"/>
    <n v="9"/>
    <n v="194.20400000000001"/>
  </r>
  <r>
    <s v="Import"/>
    <s v="Southern Asia"/>
    <s v="India"/>
    <s v="Madras"/>
    <x v="6"/>
    <x v="0"/>
    <s v="Direct"/>
    <n v="39"/>
    <n v="40"/>
    <n v="797.84979999999996"/>
  </r>
  <r>
    <s v="Import"/>
    <s v="Southern Asia"/>
    <s v="India"/>
    <s v="Madras"/>
    <x v="58"/>
    <x v="0"/>
    <s v="Direct"/>
    <n v="1"/>
    <n v="1"/>
    <n v="15.978999999999999"/>
  </r>
  <r>
    <s v="Import"/>
    <s v="Southern Asia"/>
    <s v="India"/>
    <s v="Madras"/>
    <x v="12"/>
    <x v="0"/>
    <s v="Direct"/>
    <n v="2"/>
    <n v="4"/>
    <n v="38.021000000000001"/>
  </r>
  <r>
    <s v="Import"/>
    <s v="Southern Asia"/>
    <s v="India"/>
    <s v="Madras"/>
    <x v="29"/>
    <x v="0"/>
    <s v="Direct"/>
    <n v="1"/>
    <n v="2"/>
    <n v="13.6676"/>
  </r>
  <r>
    <s v="Import"/>
    <s v="Southern Asia"/>
    <s v="India"/>
    <s v="Madras"/>
    <x v="8"/>
    <x v="0"/>
    <s v="Direct"/>
    <n v="6"/>
    <n v="6"/>
    <n v="162.3888"/>
  </r>
  <r>
    <s v="Import"/>
    <s v="Southern Asia"/>
    <s v="India"/>
    <s v="Madras"/>
    <x v="63"/>
    <x v="0"/>
    <s v="Direct"/>
    <n v="4"/>
    <n v="4"/>
    <n v="61.961799999999997"/>
  </r>
  <r>
    <s v="Import"/>
    <s v="Southern Asia"/>
    <s v="India"/>
    <s v="Madras"/>
    <x v="16"/>
    <x v="0"/>
    <s v="Direct"/>
    <n v="3"/>
    <n v="4"/>
    <n v="28.498000000000001"/>
  </r>
  <r>
    <s v="Import"/>
    <s v="Southern Asia"/>
    <s v="India"/>
    <s v="Madras"/>
    <x v="19"/>
    <x v="0"/>
    <s v="Direct"/>
    <n v="3"/>
    <n v="5"/>
    <n v="56.865000000000002"/>
  </r>
  <r>
    <s v="Import"/>
    <s v="Southern Asia"/>
    <s v="India"/>
    <s v="Madras"/>
    <x v="88"/>
    <x v="0"/>
    <s v="Direct"/>
    <n v="1"/>
    <n v="1"/>
    <n v="23.5"/>
  </r>
  <r>
    <s v="Import"/>
    <s v="Southern Asia"/>
    <s v="India"/>
    <s v="Marmugao (Marmagao)"/>
    <x v="72"/>
    <x v="0"/>
    <s v="Direct"/>
    <n v="1"/>
    <n v="1"/>
    <n v="22.72"/>
  </r>
  <r>
    <s v="Import"/>
    <s v="Southern Asia"/>
    <s v="India"/>
    <s v="Mundra"/>
    <x v="27"/>
    <x v="0"/>
    <s v="Direct"/>
    <n v="1"/>
    <n v="2"/>
    <n v="7.7175000000000002"/>
  </r>
  <r>
    <s v="Import"/>
    <s v="Southern Asia"/>
    <s v="India"/>
    <s v="Mundra"/>
    <x v="6"/>
    <x v="0"/>
    <s v="Direct"/>
    <n v="1"/>
    <n v="1"/>
    <n v="3.8066"/>
  </r>
  <r>
    <s v="Import"/>
    <s v="Southern Asia"/>
    <s v="India"/>
    <s v="Mundra"/>
    <x v="44"/>
    <x v="0"/>
    <s v="Direct"/>
    <n v="3"/>
    <n v="4"/>
    <n v="53.607999999999997"/>
  </r>
  <r>
    <s v="Import"/>
    <s v="Southern Asia"/>
    <s v="India"/>
    <s v="Mundra"/>
    <x v="11"/>
    <x v="0"/>
    <s v="Direct"/>
    <n v="52"/>
    <n v="90"/>
    <n v="1121.6565000000001"/>
  </r>
  <r>
    <s v="Import"/>
    <s v="Southern Asia"/>
    <s v="India"/>
    <s v="Mundra"/>
    <x v="12"/>
    <x v="0"/>
    <s v="Direct"/>
    <n v="5"/>
    <n v="8"/>
    <n v="44.066400000000002"/>
  </r>
  <r>
    <s v="Import"/>
    <s v="Southern Asia"/>
    <s v="India"/>
    <s v="Mundra"/>
    <x v="28"/>
    <x v="1"/>
    <s v="Direct"/>
    <n v="135"/>
    <n v="0"/>
    <n v="119.47499999999999"/>
  </r>
  <r>
    <s v="Import"/>
    <s v="Southern Asia"/>
    <s v="India"/>
    <s v="Mundra"/>
    <x v="8"/>
    <x v="0"/>
    <s v="Direct"/>
    <n v="9"/>
    <n v="10"/>
    <n v="178.35079999999999"/>
  </r>
  <r>
    <s v="Import"/>
    <s v="Southern Asia"/>
    <s v="India"/>
    <s v="Mundra"/>
    <x v="63"/>
    <x v="0"/>
    <s v="Direct"/>
    <n v="23"/>
    <n v="31"/>
    <n v="262.02019999999999"/>
  </r>
  <r>
    <s v="Import"/>
    <s v="Southern Asia"/>
    <s v="India"/>
    <s v="Mundra"/>
    <x v="59"/>
    <x v="0"/>
    <s v="Direct"/>
    <n v="1"/>
    <n v="1"/>
    <n v="13.299300000000001"/>
  </r>
  <r>
    <s v="Import"/>
    <s v="Southern Asia"/>
    <s v="India"/>
    <s v="Mundra"/>
    <x v="0"/>
    <x v="0"/>
    <s v="Direct"/>
    <n v="14"/>
    <n v="21"/>
    <n v="120.5925"/>
  </r>
  <r>
    <s v="Import"/>
    <s v="Southern Asia"/>
    <s v="India"/>
    <s v="Mundra"/>
    <x v="88"/>
    <x v="0"/>
    <s v="Direct"/>
    <n v="33"/>
    <n v="33"/>
    <n v="718.58450000000005"/>
  </r>
  <r>
    <s v="Import"/>
    <s v="Southern Asia"/>
    <s v="India"/>
    <s v="Mundra"/>
    <x v="2"/>
    <x v="0"/>
    <s v="Direct"/>
    <n v="36"/>
    <n v="70"/>
    <n v="466.267"/>
  </r>
  <r>
    <s v="Import"/>
    <s v="Southern Asia"/>
    <s v="India"/>
    <s v="Patparganj"/>
    <x v="12"/>
    <x v="0"/>
    <s v="Direct"/>
    <n v="2"/>
    <n v="4"/>
    <n v="19.111899999999999"/>
  </r>
  <r>
    <s v="Import"/>
    <s v="Southern Asia"/>
    <s v="India"/>
    <s v="Pipavav (Victor) Port"/>
    <x v="4"/>
    <x v="0"/>
    <s v="Direct"/>
    <n v="21"/>
    <n v="24"/>
    <n v="384.245"/>
  </r>
  <r>
    <s v="Import"/>
    <s v="Southern Asia"/>
    <s v="India"/>
    <s v="Pipavav (Victor) Port"/>
    <x v="33"/>
    <x v="0"/>
    <s v="Direct"/>
    <n v="8"/>
    <n v="16"/>
    <n v="84.642600000000002"/>
  </r>
  <r>
    <s v="Import"/>
    <s v="Southern Asia"/>
    <s v="India"/>
    <s v="Pipavav (Victor) Port"/>
    <x v="14"/>
    <x v="0"/>
    <s v="Direct"/>
    <n v="1"/>
    <n v="2"/>
    <n v="19.663"/>
  </r>
  <r>
    <s v="Import"/>
    <s v="Southern Asia"/>
    <s v="India"/>
    <s v="Pune"/>
    <x v="3"/>
    <x v="0"/>
    <s v="Direct"/>
    <n v="4"/>
    <n v="8"/>
    <n v="38.976999999999997"/>
  </r>
  <r>
    <s v="Import"/>
    <s v="Southern Asia"/>
    <s v="India"/>
    <s v="Surat"/>
    <x v="9"/>
    <x v="0"/>
    <s v="Direct"/>
    <n v="1"/>
    <n v="2"/>
    <n v="19.902000000000001"/>
  </r>
  <r>
    <s v="Import"/>
    <s v="Southern Asia"/>
    <s v="India"/>
    <s v="Tuticorin"/>
    <x v="84"/>
    <x v="0"/>
    <s v="Direct"/>
    <n v="1"/>
    <n v="1"/>
    <n v="16.524000000000001"/>
  </r>
  <r>
    <s v="Import"/>
    <s v="Southern Asia"/>
    <s v="India"/>
    <s v="Tuticorin"/>
    <x v="4"/>
    <x v="0"/>
    <s v="Direct"/>
    <n v="2"/>
    <n v="2"/>
    <n v="14.303000000000001"/>
  </r>
  <r>
    <s v="Import"/>
    <s v="Southern Asia"/>
    <s v="India"/>
    <s v="Tuticorin"/>
    <x v="14"/>
    <x v="0"/>
    <s v="Direct"/>
    <n v="1"/>
    <n v="2"/>
    <n v="21.6"/>
  </r>
  <r>
    <s v="Import"/>
    <s v="Southern Asia"/>
    <s v="India"/>
    <s v="Visakhapatnam"/>
    <x v="14"/>
    <x v="0"/>
    <s v="Direct"/>
    <n v="1"/>
    <n v="1"/>
    <n v="22.113"/>
  </r>
  <r>
    <s v="Import"/>
    <s v="Southern Asia"/>
    <s v="Pakistan"/>
    <s v="Karachi"/>
    <x v="44"/>
    <x v="0"/>
    <s v="Direct"/>
    <n v="1"/>
    <n v="1"/>
    <n v="7.31"/>
  </r>
  <r>
    <s v="Import"/>
    <s v="Southern Asia"/>
    <s v="Pakistan"/>
    <s v="Karachi"/>
    <x v="26"/>
    <x v="0"/>
    <s v="Direct"/>
    <n v="3"/>
    <n v="4"/>
    <n v="38.685499999999998"/>
  </r>
  <r>
    <s v="Import"/>
    <s v="Southern Asia"/>
    <s v="Pakistan"/>
    <s v="Karachi"/>
    <x v="33"/>
    <x v="0"/>
    <s v="Direct"/>
    <n v="40"/>
    <n v="66"/>
    <n v="556.66930000000002"/>
  </r>
  <r>
    <s v="Import"/>
    <s v="Southern Asia"/>
    <s v="Sri Lanka"/>
    <s v="Colombo"/>
    <x v="44"/>
    <x v="0"/>
    <s v="Direct"/>
    <n v="1"/>
    <n v="2"/>
    <n v="21.245699999999999"/>
  </r>
  <r>
    <s v="Import"/>
    <s v="Southern Asia"/>
    <s v="Sri Lanka"/>
    <s v="Colombo"/>
    <x v="26"/>
    <x v="0"/>
    <s v="Direct"/>
    <n v="2"/>
    <n v="2"/>
    <n v="19.417999999999999"/>
  </r>
  <r>
    <s v="Import"/>
    <s v="Southern Asia"/>
    <s v="Sri Lanka"/>
    <s v="Colombo"/>
    <x v="15"/>
    <x v="0"/>
    <s v="Direct"/>
    <n v="3"/>
    <n v="3"/>
    <n v="4.75"/>
  </r>
  <r>
    <s v="Import"/>
    <s v="U.S.A."/>
    <s v="United States Of America"/>
    <s v="Baltimore"/>
    <x v="7"/>
    <x v="0"/>
    <s v="Direct"/>
    <n v="1"/>
    <n v="1"/>
    <n v="18.706099999999999"/>
  </r>
  <r>
    <s v="Import"/>
    <s v="U.S.A."/>
    <s v="United States Of America"/>
    <s v="Baltimore"/>
    <x v="4"/>
    <x v="1"/>
    <s v="Direct"/>
    <n v="100"/>
    <n v="0"/>
    <n v="339.4821"/>
  </r>
  <r>
    <s v="Import"/>
    <s v="U.S.A."/>
    <s v="United States Of America"/>
    <s v="Baltimore"/>
    <x v="26"/>
    <x v="0"/>
    <s v="Direct"/>
    <n v="1"/>
    <n v="2"/>
    <n v="3.5131000000000001"/>
  </r>
  <r>
    <s v="Import"/>
    <s v="U.S.A."/>
    <s v="United States Of America"/>
    <s v="Charleston"/>
    <x v="59"/>
    <x v="0"/>
    <s v="Direct"/>
    <n v="1"/>
    <n v="1"/>
    <n v="2.8513000000000002"/>
  </r>
  <r>
    <s v="Import"/>
    <s v="U.S.A."/>
    <s v="United States Of America"/>
    <s v="Charleston"/>
    <x v="0"/>
    <x v="0"/>
    <s v="Direct"/>
    <n v="24"/>
    <n v="48"/>
    <n v="285.13900000000001"/>
  </r>
  <r>
    <s v="Import"/>
    <s v="U.S.A."/>
    <s v="United States Of America"/>
    <s v="Charleston"/>
    <x v="2"/>
    <x v="0"/>
    <s v="Direct"/>
    <n v="152"/>
    <n v="304"/>
    <n v="2477.5246000000002"/>
  </r>
  <r>
    <s v="Import"/>
    <s v="U.S.A."/>
    <s v="United States Of America"/>
    <s v="Charlotte"/>
    <x v="16"/>
    <x v="0"/>
    <s v="Direct"/>
    <n v="1"/>
    <n v="1"/>
    <n v="4.5359999999999996"/>
  </r>
  <r>
    <s v="Import"/>
    <s v="U.S.A."/>
    <s v="United States Of America"/>
    <s v="Chicago"/>
    <x v="6"/>
    <x v="0"/>
    <s v="Direct"/>
    <n v="7"/>
    <n v="9"/>
    <n v="119.5415"/>
  </r>
  <r>
    <s v="Import"/>
    <s v="U.S.A."/>
    <s v="United States Of America"/>
    <s v="Chicago"/>
    <x v="63"/>
    <x v="0"/>
    <s v="Direct"/>
    <n v="3"/>
    <n v="3"/>
    <n v="57.101999999999997"/>
  </r>
  <r>
    <s v="Import"/>
    <s v="U.S.A."/>
    <s v="United States Of America"/>
    <s v="Chicago"/>
    <x v="16"/>
    <x v="0"/>
    <s v="Direct"/>
    <n v="20"/>
    <n v="35"/>
    <n v="280.05079999999998"/>
  </r>
  <r>
    <s v="Import"/>
    <s v="U.S.A."/>
    <s v="United States Of America"/>
    <s v="Chicago"/>
    <x v="3"/>
    <x v="0"/>
    <s v="Direct"/>
    <n v="48"/>
    <n v="96"/>
    <n v="743.66700000000003"/>
  </r>
  <r>
    <s v="Import"/>
    <s v="U.S.A."/>
    <s v="United States Of America"/>
    <s v="Cleveland - OH"/>
    <x v="4"/>
    <x v="0"/>
    <s v="Direct"/>
    <n v="1"/>
    <n v="1"/>
    <n v="10.5215"/>
  </r>
  <r>
    <s v="Import"/>
    <s v="U.S.A."/>
    <s v="United States Of America"/>
    <s v="Dallas"/>
    <x v="20"/>
    <x v="0"/>
    <s v="Direct"/>
    <n v="1"/>
    <n v="2"/>
    <n v="2.5419999999999998"/>
  </r>
  <r>
    <s v="Import"/>
    <s v="U.S.A."/>
    <s v="United States Of America"/>
    <s v="Dallas"/>
    <x v="15"/>
    <x v="0"/>
    <s v="Direct"/>
    <n v="2"/>
    <n v="2"/>
    <n v="4.7291999999999996"/>
  </r>
  <r>
    <s v="Import"/>
    <s v="U.S.A."/>
    <s v="United States Of America"/>
    <s v="Denver"/>
    <x v="6"/>
    <x v="0"/>
    <s v="Direct"/>
    <n v="5"/>
    <n v="10"/>
    <n v="114.258"/>
  </r>
  <r>
    <s v="Import"/>
    <s v="U.S.A."/>
    <s v="United States Of America"/>
    <s v="DES MOINES"/>
    <x v="2"/>
    <x v="0"/>
    <s v="Direct"/>
    <n v="3"/>
    <n v="6"/>
    <n v="30.4513"/>
  </r>
  <r>
    <s v="Import"/>
    <s v="U.S.A."/>
    <s v="United States Of America"/>
    <s v="Galveston"/>
    <x v="3"/>
    <x v="1"/>
    <s v="Direct"/>
    <n v="12"/>
    <n v="0"/>
    <n v="469.08499999999998"/>
  </r>
  <r>
    <s v="Import"/>
    <s v="U.S.A."/>
    <s v="United States Of America"/>
    <s v="Greer"/>
    <x v="19"/>
    <x v="0"/>
    <s v="Direct"/>
    <n v="1"/>
    <n v="2"/>
    <n v="10.493"/>
  </r>
  <r>
    <s v="Import"/>
    <s v="U.S.A."/>
    <s v="United States Of America"/>
    <s v="Houston"/>
    <x v="4"/>
    <x v="0"/>
    <s v="Direct"/>
    <n v="3"/>
    <n v="5"/>
    <n v="24.576599999999999"/>
  </r>
  <r>
    <s v="Import"/>
    <s v="U.S.A."/>
    <s v="United States Of America"/>
    <s v="Houston"/>
    <x v="22"/>
    <x v="0"/>
    <s v="Direct"/>
    <n v="3"/>
    <n v="3"/>
    <n v="62.34"/>
  </r>
  <r>
    <s v="Import"/>
    <s v="U.S.A."/>
    <s v="United States Of America"/>
    <s v="Kansas City"/>
    <x v="11"/>
    <x v="0"/>
    <s v="Direct"/>
    <n v="1"/>
    <n v="1"/>
    <n v="2.4449999999999998"/>
  </r>
  <r>
    <s v="Import"/>
    <s v="U.S.A."/>
    <s v="United States Of America"/>
    <s v="Kansas City - KA"/>
    <x v="2"/>
    <x v="0"/>
    <s v="Direct"/>
    <n v="1"/>
    <n v="2"/>
    <n v="7.968"/>
  </r>
  <r>
    <s v="Import"/>
    <s v="U.S.A."/>
    <s v="United States Of America"/>
    <s v="Long Beach"/>
    <x v="40"/>
    <x v="0"/>
    <s v="Direct"/>
    <n v="1"/>
    <n v="1"/>
    <n v="19.626000000000001"/>
  </r>
  <r>
    <s v="Import"/>
    <s v="U.S.A."/>
    <s v="United States Of America"/>
    <s v="Long Beach"/>
    <x v="4"/>
    <x v="0"/>
    <s v="Direct"/>
    <n v="42"/>
    <n v="69"/>
    <n v="576.73580000000004"/>
  </r>
  <r>
    <s v="Import"/>
    <s v="U.S.A."/>
    <s v="United States Of America"/>
    <s v="Long Beach"/>
    <x v="13"/>
    <x v="0"/>
    <s v="Direct"/>
    <n v="4"/>
    <n v="6"/>
    <n v="17.179200000000002"/>
  </r>
  <r>
    <s v="Import"/>
    <s v="U.S.A."/>
    <s v="United States Of America"/>
    <s v="Long Beach"/>
    <x v="26"/>
    <x v="0"/>
    <s v="Direct"/>
    <n v="3"/>
    <n v="3"/>
    <n v="35.003999999999998"/>
  </r>
  <r>
    <s v="Import"/>
    <s v="U.S.A."/>
    <s v="United States Of America"/>
    <s v="Long Beach"/>
    <x v="9"/>
    <x v="0"/>
    <s v="Direct"/>
    <n v="6"/>
    <n v="11"/>
    <n v="29.658000000000001"/>
  </r>
  <r>
    <s v="Import"/>
    <s v="U.S.A."/>
    <s v="United States Of America"/>
    <s v="Los Angeles"/>
    <x v="11"/>
    <x v="0"/>
    <s v="Direct"/>
    <n v="4"/>
    <n v="8"/>
    <n v="68.228300000000004"/>
  </r>
  <r>
    <s v="Import"/>
    <s v="U.S.A."/>
    <s v="United States Of America"/>
    <s v="Los Angeles"/>
    <x v="12"/>
    <x v="0"/>
    <s v="Direct"/>
    <n v="1"/>
    <n v="2"/>
    <n v="9.8892000000000007"/>
  </r>
  <r>
    <s v="Import"/>
    <s v="U.S.A."/>
    <s v="United States Of America"/>
    <s v="Los Angeles"/>
    <x v="66"/>
    <x v="0"/>
    <s v="Direct"/>
    <n v="2"/>
    <n v="4"/>
    <n v="36.902999999999999"/>
  </r>
  <r>
    <s v="Import"/>
    <s v="U.S.A."/>
    <s v="United States Of America"/>
    <s v="Los Angeles"/>
    <x v="63"/>
    <x v="0"/>
    <s v="Direct"/>
    <n v="1"/>
    <n v="2"/>
    <n v="8.843"/>
  </r>
  <r>
    <s v="Import"/>
    <s v="U.S.A."/>
    <s v="United States Of America"/>
    <s v="Los Angeles"/>
    <x v="59"/>
    <x v="0"/>
    <s v="Direct"/>
    <n v="2"/>
    <n v="4"/>
    <n v="12.952999999999999"/>
  </r>
  <r>
    <s v="Import"/>
    <s v="U.S.A."/>
    <s v="United States Of America"/>
    <s v="Los Angeles"/>
    <x v="15"/>
    <x v="0"/>
    <s v="Direct"/>
    <n v="2"/>
    <n v="4"/>
    <n v="18.429500000000001"/>
  </r>
  <r>
    <s v="Import"/>
    <s v="U.S.A."/>
    <s v="United States Of America"/>
    <s v="Los Angeles"/>
    <x v="0"/>
    <x v="0"/>
    <s v="Direct"/>
    <n v="1"/>
    <n v="1"/>
    <n v="4"/>
  </r>
  <r>
    <s v="Import"/>
    <s v="U.S.A."/>
    <s v="United States Of America"/>
    <s v="Louisville"/>
    <x v="6"/>
    <x v="0"/>
    <s v="Direct"/>
    <n v="1"/>
    <n v="1"/>
    <n v="26.858000000000001"/>
  </r>
  <r>
    <s v="Import"/>
    <s v="U.S.A."/>
    <s v="United States Of America"/>
    <s v="Louisville"/>
    <x v="12"/>
    <x v="0"/>
    <s v="Direct"/>
    <n v="1"/>
    <n v="2"/>
    <n v="20.613700000000001"/>
  </r>
  <r>
    <s v="Import"/>
    <s v="U.S.A."/>
    <s v="United States Of America"/>
    <s v="Louisville"/>
    <x v="89"/>
    <x v="0"/>
    <s v="Direct"/>
    <n v="3"/>
    <n v="5"/>
    <n v="52.084000000000003"/>
  </r>
  <r>
    <s v="Import"/>
    <s v="U.S.A."/>
    <s v="United States Of America"/>
    <s v="Memphis"/>
    <x v="20"/>
    <x v="0"/>
    <s v="Direct"/>
    <n v="1"/>
    <n v="2"/>
    <n v="3.1406999999999998"/>
  </r>
  <r>
    <s v="Import"/>
    <s v="U.S.A."/>
    <s v="United States Of America"/>
    <s v="New Orleans"/>
    <x v="45"/>
    <x v="0"/>
    <s v="Direct"/>
    <n v="1"/>
    <n v="2"/>
    <n v="11.787000000000001"/>
  </r>
  <r>
    <s v="Import"/>
    <s v="U.S.A."/>
    <s v="United States Of America"/>
    <s v="New York"/>
    <x v="39"/>
    <x v="0"/>
    <s v="Direct"/>
    <n v="1"/>
    <n v="2"/>
    <n v="21.1127"/>
  </r>
  <r>
    <s v="Import"/>
    <s v="U.S.A."/>
    <s v="United States Of America"/>
    <s v="New York"/>
    <x v="75"/>
    <x v="0"/>
    <s v="Direct"/>
    <n v="10"/>
    <n v="19"/>
    <n v="137.7193"/>
  </r>
  <r>
    <s v="Import"/>
    <s v="U.S.A."/>
    <s v="United States Of America"/>
    <s v="New York"/>
    <x v="25"/>
    <x v="0"/>
    <s v="Direct"/>
    <n v="1"/>
    <n v="2"/>
    <n v="5.0819999999999999"/>
  </r>
  <r>
    <s v="Import"/>
    <s v="U.S.A."/>
    <s v="United States Of America"/>
    <s v="New York"/>
    <x v="4"/>
    <x v="0"/>
    <s v="Direct"/>
    <n v="17"/>
    <n v="30"/>
    <n v="99.362700000000004"/>
  </r>
  <r>
    <s v="Import"/>
    <s v="U.S.A."/>
    <s v="United States Of America"/>
    <s v="New York"/>
    <x v="26"/>
    <x v="0"/>
    <s v="Direct"/>
    <n v="3"/>
    <n v="6"/>
    <n v="22.115600000000001"/>
  </r>
  <r>
    <s v="Import"/>
    <s v="U.S.A."/>
    <s v="United States Of America"/>
    <s v="New York"/>
    <x v="33"/>
    <x v="0"/>
    <s v="Direct"/>
    <n v="1"/>
    <n v="2"/>
    <n v="6.3470000000000004"/>
  </r>
  <r>
    <s v="Import"/>
    <s v="U.S.A."/>
    <s v="United States Of America"/>
    <s v="New York"/>
    <x v="14"/>
    <x v="0"/>
    <s v="Direct"/>
    <n v="1"/>
    <n v="2"/>
    <n v="17.454000000000001"/>
  </r>
  <r>
    <s v="Import"/>
    <s v="U.S.A."/>
    <s v="United States Of America"/>
    <s v="Norfolk"/>
    <x v="0"/>
    <x v="0"/>
    <s v="Direct"/>
    <n v="1"/>
    <n v="2"/>
    <n v="11.484"/>
  </r>
  <r>
    <s v="Import"/>
    <s v="U.S.A."/>
    <s v="United States Of America"/>
    <s v="Norfolk"/>
    <x v="2"/>
    <x v="0"/>
    <s v="Direct"/>
    <n v="2"/>
    <n v="3"/>
    <n v="12.488"/>
  </r>
  <r>
    <s v="Import"/>
    <s v="U.S.A."/>
    <s v="United States Of America"/>
    <s v="Oakland"/>
    <x v="21"/>
    <x v="0"/>
    <s v="Direct"/>
    <n v="1"/>
    <n v="1"/>
    <n v="14.292"/>
  </r>
  <r>
    <s v="Import"/>
    <s v="East Asia"/>
    <s v="China"/>
    <s v="Ningbo"/>
    <x v="79"/>
    <x v="0"/>
    <s v="Direct"/>
    <n v="14"/>
    <n v="21"/>
    <n v="111.6707"/>
  </r>
  <r>
    <s v="Import"/>
    <s v="East Asia"/>
    <s v="China"/>
    <s v="Ningbo"/>
    <x v="59"/>
    <x v="0"/>
    <s v="Direct"/>
    <n v="76"/>
    <n v="134"/>
    <n v="857.20460000000003"/>
  </r>
  <r>
    <s v="Import"/>
    <s v="East Asia"/>
    <s v="China"/>
    <s v="Ningbo"/>
    <x v="0"/>
    <x v="0"/>
    <s v="Direct"/>
    <n v="516"/>
    <n v="873"/>
    <n v="4244.7314999999999"/>
  </r>
  <r>
    <s v="Import"/>
    <s v="East Asia"/>
    <s v="China"/>
    <s v="Ningbo"/>
    <x v="2"/>
    <x v="0"/>
    <s v="Direct"/>
    <n v="81"/>
    <n v="135"/>
    <n v="1250.2521999999999"/>
  </r>
  <r>
    <s v="Import"/>
    <s v="East Asia"/>
    <s v="China"/>
    <s v="Ningbo"/>
    <x v="33"/>
    <x v="0"/>
    <s v="Direct"/>
    <n v="238"/>
    <n v="424"/>
    <n v="1625.4681"/>
  </r>
  <r>
    <s v="Import"/>
    <s v="East Asia"/>
    <s v="China"/>
    <s v="Ningbo"/>
    <x v="53"/>
    <x v="0"/>
    <s v="Direct"/>
    <n v="2"/>
    <n v="2"/>
    <n v="36.15"/>
  </r>
  <r>
    <s v="Import"/>
    <s v="East Asia"/>
    <s v="China"/>
    <s v="Qingdao"/>
    <x v="10"/>
    <x v="0"/>
    <s v="Direct"/>
    <n v="3"/>
    <n v="6"/>
    <n v="32.219299999999997"/>
  </r>
  <r>
    <s v="Import"/>
    <s v="East Asia"/>
    <s v="China"/>
    <s v="Qingdao"/>
    <x v="86"/>
    <x v="0"/>
    <s v="Direct"/>
    <n v="2"/>
    <n v="3"/>
    <n v="26.552399999999999"/>
  </r>
  <r>
    <s v="Import"/>
    <s v="East Asia"/>
    <s v="China"/>
    <s v="Qingdao"/>
    <x v="16"/>
    <x v="0"/>
    <s v="Direct"/>
    <n v="12"/>
    <n v="13"/>
    <n v="199.626"/>
  </r>
  <r>
    <s v="Import"/>
    <s v="East Asia"/>
    <s v="China"/>
    <s v="Qingdao Airport"/>
    <x v="39"/>
    <x v="0"/>
    <s v="Direct"/>
    <n v="37"/>
    <n v="68"/>
    <n v="757.74350000000004"/>
  </r>
  <r>
    <s v="Import"/>
    <s v="East Asia"/>
    <s v="China"/>
    <s v="Qingdao Airport"/>
    <x v="25"/>
    <x v="0"/>
    <s v="Direct"/>
    <n v="62"/>
    <n v="103"/>
    <n v="592.12059999999997"/>
  </r>
  <r>
    <s v="Import"/>
    <s v="East Asia"/>
    <s v="China"/>
    <s v="Qingdao Airport"/>
    <x v="79"/>
    <x v="0"/>
    <s v="Direct"/>
    <n v="19"/>
    <n v="27"/>
    <n v="211.99789999999999"/>
  </r>
  <r>
    <s v="Import"/>
    <s v="East Asia"/>
    <s v="China"/>
    <s v="Qingdao Airport"/>
    <x v="4"/>
    <x v="0"/>
    <s v="Direct"/>
    <n v="98"/>
    <n v="134"/>
    <n v="1331.6123"/>
  </r>
  <r>
    <s v="Import"/>
    <s v="East Asia"/>
    <s v="China"/>
    <s v="QINZHOU"/>
    <x v="39"/>
    <x v="0"/>
    <s v="Direct"/>
    <n v="4"/>
    <n v="8"/>
    <n v="88"/>
  </r>
  <r>
    <s v="Import"/>
    <s v="East Asia"/>
    <s v="China"/>
    <s v="QINZHOU"/>
    <x v="4"/>
    <x v="0"/>
    <s v="Direct"/>
    <n v="7"/>
    <n v="12"/>
    <n v="61.801299999999998"/>
  </r>
  <r>
    <s v="Import"/>
    <s v="East Asia"/>
    <s v="China"/>
    <s v="QINZHOU"/>
    <x v="26"/>
    <x v="0"/>
    <s v="Direct"/>
    <n v="1"/>
    <n v="1"/>
    <n v="18.55"/>
  </r>
  <r>
    <s v="Import"/>
    <s v="East Asia"/>
    <s v="China"/>
    <s v="Rongqi"/>
    <x v="14"/>
    <x v="0"/>
    <s v="Direct"/>
    <n v="1"/>
    <n v="1"/>
    <n v="4.5999999999999996"/>
  </r>
  <r>
    <s v="Import"/>
    <s v="East Asia"/>
    <s v="China"/>
    <s v="Sanbu"/>
    <x v="31"/>
    <x v="0"/>
    <s v="Direct"/>
    <n v="2"/>
    <n v="2"/>
    <n v="50.527999999999999"/>
  </r>
  <r>
    <s v="Import"/>
    <s v="East Asia"/>
    <s v="China"/>
    <s v="Sanshan"/>
    <x v="0"/>
    <x v="0"/>
    <s v="Direct"/>
    <n v="1"/>
    <n v="2"/>
    <n v="13.89"/>
  </r>
  <r>
    <s v="Import"/>
    <s v="East Asia"/>
    <s v="China"/>
    <s v="Sanshui"/>
    <x v="9"/>
    <x v="0"/>
    <s v="Direct"/>
    <n v="4"/>
    <n v="6"/>
    <n v="20.064"/>
  </r>
  <r>
    <s v="Import"/>
    <s v="East Asia"/>
    <s v="China"/>
    <s v="Shanghai"/>
    <x v="85"/>
    <x v="0"/>
    <s v="Direct"/>
    <n v="1"/>
    <n v="1"/>
    <n v="9.4079999999999995"/>
  </r>
  <r>
    <s v="Import"/>
    <s v="East Asia"/>
    <s v="China"/>
    <s v="Shanghai"/>
    <x v="31"/>
    <x v="0"/>
    <s v="Direct"/>
    <n v="71"/>
    <n v="85"/>
    <n v="1398.0733"/>
  </r>
  <r>
    <s v="Import"/>
    <s v="East Asia"/>
    <s v="China"/>
    <s v="Shanghai"/>
    <x v="72"/>
    <x v="0"/>
    <s v="Direct"/>
    <n v="3"/>
    <n v="3"/>
    <n v="51.56"/>
  </r>
  <r>
    <s v="Import"/>
    <s v="East Asia"/>
    <s v="China"/>
    <s v="Shanghai"/>
    <x v="39"/>
    <x v="0"/>
    <s v="Direct"/>
    <n v="49"/>
    <n v="53"/>
    <n v="844.82590000000005"/>
  </r>
  <r>
    <s v="Import"/>
    <s v="East Asia"/>
    <s v="China"/>
    <s v="Shanghai"/>
    <x v="44"/>
    <x v="0"/>
    <s v="Direct"/>
    <n v="6"/>
    <n v="7"/>
    <n v="72.512100000000004"/>
  </r>
  <r>
    <s v="Import"/>
    <s v="East Asia"/>
    <s v="China"/>
    <s v="Shanghai"/>
    <x v="45"/>
    <x v="0"/>
    <s v="Direct"/>
    <n v="24"/>
    <n v="33"/>
    <n v="345.68450000000001"/>
  </r>
  <r>
    <s v="Import"/>
    <s v="East Asia"/>
    <s v="China"/>
    <s v="Shanghai"/>
    <x v="79"/>
    <x v="0"/>
    <s v="Direct"/>
    <n v="13"/>
    <n v="22"/>
    <n v="182.5556"/>
  </r>
  <r>
    <s v="Import"/>
    <s v="East Asia"/>
    <s v="China"/>
    <s v="Shanghai"/>
    <x v="4"/>
    <x v="0"/>
    <s v="Direct"/>
    <n v="587"/>
    <n v="892"/>
    <n v="6916.0968000000003"/>
  </r>
  <r>
    <s v="Import"/>
    <s v="East Asia"/>
    <s v="China"/>
    <s v="Shanghai"/>
    <x v="11"/>
    <x v="1"/>
    <s v="Direct"/>
    <n v="420"/>
    <n v="0"/>
    <n v="1151.29"/>
  </r>
  <r>
    <s v="Import"/>
    <s v="East Asia"/>
    <s v="China"/>
    <s v="Shanghai"/>
    <x v="66"/>
    <x v="0"/>
    <s v="Direct"/>
    <n v="4"/>
    <n v="6"/>
    <n v="39.061100000000003"/>
  </r>
  <r>
    <s v="Import"/>
    <s v="East Asia"/>
    <s v="China"/>
    <s v="Shanghai"/>
    <x v="59"/>
    <x v="0"/>
    <s v="Direct"/>
    <n v="89"/>
    <n v="157"/>
    <n v="946.03089999999997"/>
  </r>
  <r>
    <s v="Import"/>
    <s v="East Asia"/>
    <s v="China"/>
    <s v="Shanghai"/>
    <x v="15"/>
    <x v="0"/>
    <s v="Direct"/>
    <n v="2"/>
    <n v="3"/>
    <n v="7.9279999999999999"/>
  </r>
  <r>
    <s v="Import"/>
    <s v="U.S.A."/>
    <s v="United States Of America"/>
    <s v="Oakland"/>
    <x v="8"/>
    <x v="0"/>
    <s v="Direct"/>
    <n v="1"/>
    <n v="2"/>
    <n v="17.971699999999998"/>
  </r>
  <r>
    <s v="Import"/>
    <s v="U.S.A."/>
    <s v="United States Of America"/>
    <s v="Oakland"/>
    <x v="19"/>
    <x v="0"/>
    <s v="Direct"/>
    <n v="2"/>
    <n v="3"/>
    <n v="40.620399999999997"/>
  </r>
  <r>
    <s v="Import"/>
    <s v="U.S.A."/>
    <s v="United States Of America"/>
    <s v="Oakland"/>
    <x v="88"/>
    <x v="0"/>
    <s v="Direct"/>
    <n v="6"/>
    <n v="6"/>
    <n v="120.5762"/>
  </r>
  <r>
    <s v="Import"/>
    <s v="U.S.A."/>
    <s v="United States Of America"/>
    <s v="Portland (Oregon)"/>
    <x v="4"/>
    <x v="0"/>
    <s v="Direct"/>
    <n v="1"/>
    <n v="1"/>
    <n v="4.6379999999999999"/>
  </r>
  <r>
    <s v="Import"/>
    <s v="U.S.A."/>
    <s v="United States Of America"/>
    <s v="Savannah"/>
    <x v="7"/>
    <x v="0"/>
    <s v="Direct"/>
    <n v="13"/>
    <n v="13"/>
    <n v="262.666"/>
  </r>
  <r>
    <s v="Import"/>
    <s v="U.S.A."/>
    <s v="United States Of America"/>
    <s v="Savannah"/>
    <x v="4"/>
    <x v="1"/>
    <s v="Direct"/>
    <n v="31"/>
    <n v="0"/>
    <n v="41.521500000000003"/>
  </r>
  <r>
    <s v="Import"/>
    <s v="U.S.A."/>
    <s v="United States Of America"/>
    <s v="Savannah"/>
    <x v="33"/>
    <x v="0"/>
    <s v="Direct"/>
    <n v="4"/>
    <n v="6"/>
    <n v="9.0338999999999992"/>
  </r>
  <r>
    <s v="Import"/>
    <s v="U.S.A."/>
    <s v="United States Of America"/>
    <s v="Savannah"/>
    <x v="14"/>
    <x v="1"/>
    <s v="Direct"/>
    <n v="55"/>
    <n v="0"/>
    <n v="4.7590000000000003"/>
  </r>
  <r>
    <s v="Import"/>
    <s v="U.S.A."/>
    <s v="United States Of America"/>
    <s v="Seattle"/>
    <x v="44"/>
    <x v="0"/>
    <s v="Direct"/>
    <n v="3"/>
    <n v="6"/>
    <n v="65.875299999999996"/>
  </r>
  <r>
    <s v="Import"/>
    <s v="U.S.A."/>
    <s v="United States Of America"/>
    <s v="Seattle"/>
    <x v="4"/>
    <x v="0"/>
    <s v="Direct"/>
    <n v="6"/>
    <n v="11"/>
    <n v="49.998699999999999"/>
  </r>
  <r>
    <s v="Import"/>
    <s v="U.S.A."/>
    <s v="United States Of America"/>
    <s v="Seattle"/>
    <x v="12"/>
    <x v="0"/>
    <s v="Direct"/>
    <n v="5"/>
    <n v="5"/>
    <n v="87.639499999999998"/>
  </r>
  <r>
    <s v="Import"/>
    <s v="U.S.A."/>
    <s v="United States Of America"/>
    <s v="Seattle"/>
    <x v="59"/>
    <x v="0"/>
    <s v="Direct"/>
    <n v="2"/>
    <n v="4"/>
    <n v="9.5359999999999996"/>
  </r>
  <r>
    <s v="Import"/>
    <s v="U.S.A."/>
    <s v="United States Of America"/>
    <s v="Selkirk"/>
    <x v="27"/>
    <x v="0"/>
    <s v="Direct"/>
    <n v="1"/>
    <n v="2"/>
    <n v="20.725000000000001"/>
  </r>
  <r>
    <s v="Import"/>
    <s v="U.S.A."/>
    <s v="United States Of America"/>
    <s v="ST LOUIS"/>
    <x v="74"/>
    <x v="0"/>
    <s v="Direct"/>
    <n v="1"/>
    <n v="1"/>
    <n v="13.757999999999999"/>
  </r>
  <r>
    <s v="Import"/>
    <s v="U.S.A."/>
    <s v="United States Of America"/>
    <s v="ST LOUIS"/>
    <x v="34"/>
    <x v="0"/>
    <s v="Direct"/>
    <n v="2"/>
    <n v="2"/>
    <n v="27.596"/>
  </r>
  <r>
    <s v="Import"/>
    <s v="U.S.A."/>
    <s v="United States Of America"/>
    <s v="Tacoma"/>
    <x v="16"/>
    <x v="1"/>
    <s v="Direct"/>
    <n v="3"/>
    <n v="0"/>
    <n v="23.84"/>
  </r>
  <r>
    <s v="Import"/>
    <s v="U.S.A."/>
    <s v="United States Of America"/>
    <s v="USA - other"/>
    <x v="6"/>
    <x v="0"/>
    <s v="Direct"/>
    <n v="10"/>
    <n v="10"/>
    <n v="179.30860000000001"/>
  </r>
  <r>
    <s v="Import"/>
    <s v="U.S.A."/>
    <s v="United States Of America"/>
    <s v="USA - other"/>
    <x v="11"/>
    <x v="0"/>
    <s v="Direct"/>
    <n v="6"/>
    <n v="12"/>
    <n v="84.611199999999997"/>
  </r>
  <r>
    <s v="Import"/>
    <s v="U.S.A."/>
    <s v="United States Of America"/>
    <s v="USA - other"/>
    <x v="12"/>
    <x v="0"/>
    <s v="Direct"/>
    <n v="7"/>
    <n v="12"/>
    <n v="71.404200000000003"/>
  </r>
  <r>
    <s v="Import"/>
    <s v="U.S.A."/>
    <s v="United States Of America"/>
    <s v="USA - other"/>
    <x v="29"/>
    <x v="0"/>
    <s v="Direct"/>
    <n v="3"/>
    <n v="6"/>
    <n v="57.944200000000002"/>
  </r>
  <r>
    <s v="Import"/>
    <s v="U.S.A."/>
    <s v="United States Of America"/>
    <s v="USA - other"/>
    <x v="8"/>
    <x v="0"/>
    <s v="Direct"/>
    <n v="2"/>
    <n v="4"/>
    <n v="41.6008"/>
  </r>
  <r>
    <s v="Import"/>
    <s v="U.S.A."/>
    <s v="United States Of America"/>
    <s v="USA - other"/>
    <x v="63"/>
    <x v="0"/>
    <s v="Direct"/>
    <n v="3"/>
    <n v="6"/>
    <n v="59.210999999999999"/>
  </r>
  <r>
    <s v="Import"/>
    <s v="U.S.A."/>
    <s v="United States Of America"/>
    <s v="USA - other"/>
    <x v="16"/>
    <x v="0"/>
    <s v="Direct"/>
    <n v="22"/>
    <n v="42"/>
    <n v="243.29839999999999"/>
  </r>
  <r>
    <s v="Import"/>
    <s v="U.S.A."/>
    <s v="United States Of America"/>
    <s v="USA - other"/>
    <x v="19"/>
    <x v="0"/>
    <s v="Direct"/>
    <n v="1"/>
    <n v="1"/>
    <n v="16.556000000000001"/>
  </r>
  <r>
    <s v="Import"/>
    <s v="U.S.A."/>
    <s v="United States Of America"/>
    <s v="USA - other"/>
    <x v="2"/>
    <x v="0"/>
    <s v="Direct"/>
    <n v="9"/>
    <n v="17"/>
    <n v="79.531199999999998"/>
  </r>
  <r>
    <s v="Import"/>
    <s v="United Kingdom and Ireland"/>
    <s v="Ireland"/>
    <s v="Cork"/>
    <x v="89"/>
    <x v="0"/>
    <s v="Direct"/>
    <n v="2"/>
    <n v="2"/>
    <n v="29.43"/>
  </r>
  <r>
    <s v="Import"/>
    <s v="United Kingdom and Ireland"/>
    <s v="Ireland"/>
    <s v="Cork"/>
    <x v="14"/>
    <x v="0"/>
    <s v="Direct"/>
    <n v="4"/>
    <n v="4"/>
    <n v="88"/>
  </r>
  <r>
    <s v="Import"/>
    <s v="United Kingdom and Ireland"/>
    <s v="Ireland"/>
    <s v="Dublin"/>
    <x v="3"/>
    <x v="0"/>
    <s v="Direct"/>
    <n v="2"/>
    <n v="4"/>
    <n v="34.799999999999997"/>
  </r>
  <r>
    <s v="Import"/>
    <s v="United Kingdom and Ireland"/>
    <s v="Ireland"/>
    <s v="Ireland - other"/>
    <x v="18"/>
    <x v="0"/>
    <s v="Direct"/>
    <n v="1"/>
    <n v="2"/>
    <n v="25.0488"/>
  </r>
  <r>
    <s v="Import"/>
    <s v="United Kingdom and Ireland"/>
    <s v="United Kingdom"/>
    <s v="Aberdeen"/>
    <x v="15"/>
    <x v="0"/>
    <s v="Direct"/>
    <n v="1"/>
    <n v="1"/>
    <n v="2.1230000000000002"/>
  </r>
  <r>
    <s v="Import"/>
    <s v="United Kingdom and Ireland"/>
    <s v="United Kingdom"/>
    <s v="Belfast"/>
    <x v="3"/>
    <x v="0"/>
    <s v="Direct"/>
    <n v="5"/>
    <n v="8"/>
    <n v="41.841999999999999"/>
  </r>
  <r>
    <s v="Import"/>
    <s v="United Kingdom and Ireland"/>
    <s v="United Kingdom"/>
    <s v="Bradford"/>
    <x v="11"/>
    <x v="0"/>
    <s v="Direct"/>
    <n v="1"/>
    <n v="2"/>
    <n v="15.885"/>
  </r>
  <r>
    <s v="Import"/>
    <s v="United Kingdom and Ireland"/>
    <s v="United Kingdom"/>
    <s v="Bristol"/>
    <x v="75"/>
    <x v="0"/>
    <s v="Direct"/>
    <n v="11"/>
    <n v="22"/>
    <n v="76.42"/>
  </r>
  <r>
    <s v="Import"/>
    <s v="United Kingdom and Ireland"/>
    <s v="United Kingdom"/>
    <s v="Cardiff"/>
    <x v="63"/>
    <x v="0"/>
    <s v="Direct"/>
    <n v="2"/>
    <n v="2"/>
    <n v="14.56"/>
  </r>
  <r>
    <s v="Import"/>
    <s v="United Kingdom and Ireland"/>
    <s v="United Kingdom"/>
    <s v="Cheadle"/>
    <x v="66"/>
    <x v="0"/>
    <s v="Direct"/>
    <n v="1"/>
    <n v="2"/>
    <n v="16.027000000000001"/>
  </r>
  <r>
    <s v="Import"/>
    <s v="United Kingdom and Ireland"/>
    <s v="United Kingdom"/>
    <s v="Cheadle"/>
    <x v="63"/>
    <x v="0"/>
    <s v="Direct"/>
    <n v="10"/>
    <n v="20"/>
    <n v="191.74100000000001"/>
  </r>
  <r>
    <s v="Import"/>
    <s v="United Kingdom and Ireland"/>
    <s v="United Kingdom"/>
    <s v="Coventry"/>
    <x v="39"/>
    <x v="0"/>
    <s v="Direct"/>
    <n v="1"/>
    <n v="2"/>
    <n v="27"/>
  </r>
  <r>
    <s v="Import"/>
    <s v="United Kingdom and Ireland"/>
    <s v="United Kingdom"/>
    <s v="CROYDON"/>
    <x v="15"/>
    <x v="0"/>
    <s v="Direct"/>
    <n v="2"/>
    <n v="2"/>
    <n v="5.0713999999999997"/>
  </r>
  <r>
    <s v="Import"/>
    <s v="United Kingdom and Ireland"/>
    <s v="United Kingdom"/>
    <s v="CWMBRAN"/>
    <x v="75"/>
    <x v="0"/>
    <s v="Direct"/>
    <n v="36"/>
    <n v="72"/>
    <n v="240.27189999999999"/>
  </r>
  <r>
    <s v="Import"/>
    <s v="United Kingdom and Ireland"/>
    <s v="United Kingdom"/>
    <s v="DEESIDE"/>
    <x v="16"/>
    <x v="0"/>
    <s v="Direct"/>
    <n v="1"/>
    <n v="2"/>
    <n v="5.1950000000000003"/>
  </r>
  <r>
    <s v="Import"/>
    <s v="United Kingdom and Ireland"/>
    <s v="United Kingdom"/>
    <s v="Derby"/>
    <x v="14"/>
    <x v="0"/>
    <s v="Direct"/>
    <n v="1"/>
    <n v="2"/>
    <n v="2.0697000000000001"/>
  </r>
  <r>
    <s v="Import"/>
    <s v="United Kingdom and Ireland"/>
    <s v="United Kingdom"/>
    <s v="Dinnington"/>
    <x v="12"/>
    <x v="0"/>
    <s v="Direct"/>
    <n v="2"/>
    <n v="4"/>
    <n v="6.6"/>
  </r>
  <r>
    <s v="Import"/>
    <s v="United Kingdom and Ireland"/>
    <s v="United Kingdom"/>
    <s v="Ellesmere Port"/>
    <x v="25"/>
    <x v="0"/>
    <s v="Direct"/>
    <n v="1"/>
    <n v="2"/>
    <n v="6.2629999999999999"/>
  </r>
  <r>
    <s v="Import"/>
    <s v="United Kingdom and Ireland"/>
    <s v="United Kingdom"/>
    <s v="EXETER"/>
    <x v="15"/>
    <x v="0"/>
    <s v="Direct"/>
    <n v="2"/>
    <n v="2"/>
    <n v="6.1326000000000001"/>
  </r>
  <r>
    <s v="Import"/>
    <s v="United Kingdom and Ireland"/>
    <s v="United Kingdom"/>
    <s v="Felixstowe"/>
    <x v="3"/>
    <x v="0"/>
    <s v="Direct"/>
    <n v="3"/>
    <n v="6"/>
    <n v="44.795000000000002"/>
  </r>
  <r>
    <s v="Import"/>
    <s v="United Kingdom and Ireland"/>
    <s v="United Kingdom"/>
    <s v="Fenton"/>
    <x v="4"/>
    <x v="0"/>
    <s v="Direct"/>
    <n v="1"/>
    <n v="1"/>
    <n v="20"/>
  </r>
  <r>
    <s v="Import"/>
    <s v="United Kingdom and Ireland"/>
    <s v="United Kingdom"/>
    <s v="Flint"/>
    <x v="6"/>
    <x v="0"/>
    <s v="Direct"/>
    <n v="2"/>
    <n v="4"/>
    <n v="41.734000000000002"/>
  </r>
  <r>
    <s v="Import"/>
    <s v="United Kingdom and Ireland"/>
    <s v="United Kingdom"/>
    <s v="GILLINGHAM"/>
    <x v="86"/>
    <x v="0"/>
    <s v="Direct"/>
    <n v="3"/>
    <n v="5"/>
    <n v="27.277200000000001"/>
  </r>
  <r>
    <s v="Import"/>
    <s v="United Kingdom and Ireland"/>
    <s v="United Kingdom"/>
    <s v="Glasgow"/>
    <x v="62"/>
    <x v="0"/>
    <s v="Direct"/>
    <n v="1"/>
    <n v="1"/>
    <n v="16.754999999999999"/>
  </r>
  <r>
    <s v="Import"/>
    <s v="United Kingdom and Ireland"/>
    <s v="United Kingdom"/>
    <s v="Gloucester"/>
    <x v="15"/>
    <x v="0"/>
    <s v="Direct"/>
    <n v="2"/>
    <n v="2"/>
    <n v="6.3860000000000001"/>
  </r>
  <r>
    <s v="Import"/>
    <s v="United Kingdom and Ireland"/>
    <s v="United Kingdom"/>
    <s v="Grangemouth"/>
    <x v="4"/>
    <x v="0"/>
    <s v="Direct"/>
    <n v="4"/>
    <n v="7"/>
    <n v="20.164000000000001"/>
  </r>
  <r>
    <s v="Import"/>
    <s v="United Kingdom and Ireland"/>
    <s v="United Kingdom"/>
    <s v="Harlow"/>
    <x v="6"/>
    <x v="0"/>
    <s v="Direct"/>
    <n v="1"/>
    <n v="1"/>
    <n v="11.145"/>
  </r>
  <r>
    <s v="Import"/>
    <s v="United Kingdom and Ireland"/>
    <s v="United Kingdom"/>
    <s v="Harlow"/>
    <x v="12"/>
    <x v="0"/>
    <s v="Direct"/>
    <n v="1"/>
    <n v="1"/>
    <n v="2.8359999999999999"/>
  </r>
  <r>
    <s v="Import"/>
    <s v="United Kingdom and Ireland"/>
    <s v="United Kingdom"/>
    <s v="Horsham"/>
    <x v="15"/>
    <x v="0"/>
    <s v="Direct"/>
    <n v="1"/>
    <n v="1"/>
    <n v="2.9546000000000001"/>
  </r>
  <r>
    <s v="Import"/>
    <s v="United Kingdom and Ireland"/>
    <s v="United Kingdom"/>
    <s v="LEICESTER"/>
    <x v="16"/>
    <x v="0"/>
    <s v="Direct"/>
    <n v="1"/>
    <n v="1"/>
    <n v="1.82"/>
  </r>
  <r>
    <s v="Import"/>
    <s v="United Kingdom and Ireland"/>
    <s v="United Kingdom"/>
    <s v="London Gateway Port"/>
    <x v="6"/>
    <x v="0"/>
    <s v="Direct"/>
    <n v="2"/>
    <n v="2"/>
    <n v="51.68"/>
  </r>
  <r>
    <s v="Import"/>
    <s v="United Kingdom and Ireland"/>
    <s v="United Kingdom"/>
    <s v="London Gateway Port"/>
    <x v="11"/>
    <x v="0"/>
    <s v="Direct"/>
    <n v="2"/>
    <n v="2"/>
    <n v="26.004999999999999"/>
  </r>
  <r>
    <s v="Import"/>
    <s v="United Kingdom and Ireland"/>
    <s v="United Kingdom"/>
    <s v="London Gateway Port"/>
    <x v="63"/>
    <x v="0"/>
    <s v="Direct"/>
    <n v="2"/>
    <n v="3"/>
    <n v="28.325800000000001"/>
  </r>
  <r>
    <s v="Import"/>
    <s v="United Kingdom and Ireland"/>
    <s v="United Kingdom"/>
    <s v="London Gateway Port"/>
    <x v="16"/>
    <x v="0"/>
    <s v="Direct"/>
    <n v="8"/>
    <n v="15"/>
    <n v="25.670500000000001"/>
  </r>
  <r>
    <s v="Import"/>
    <s v="United Kingdom and Ireland"/>
    <s v="United Kingdom"/>
    <s v="London Gateway Port"/>
    <x v="74"/>
    <x v="0"/>
    <s v="Direct"/>
    <n v="1"/>
    <n v="1"/>
    <n v="16.62"/>
  </r>
  <r>
    <s v="Import"/>
    <s v="United Kingdom and Ireland"/>
    <s v="United Kingdom"/>
    <s v="London Gateway Port"/>
    <x v="89"/>
    <x v="0"/>
    <s v="Direct"/>
    <n v="2"/>
    <n v="2"/>
    <n v="31.178000000000001"/>
  </r>
  <r>
    <s v="Import"/>
    <s v="United Kingdom and Ireland"/>
    <s v="United Kingdom"/>
    <s v="LYNEHAM"/>
    <x v="72"/>
    <x v="0"/>
    <s v="Direct"/>
    <n v="1"/>
    <n v="1"/>
    <n v="24.46"/>
  </r>
  <r>
    <s v="Import"/>
    <s v="United Kingdom and Ireland"/>
    <s v="United Kingdom"/>
    <s v="Port Talbot"/>
    <x v="11"/>
    <x v="0"/>
    <s v="Direct"/>
    <n v="1"/>
    <n v="1"/>
    <n v="23.48"/>
  </r>
  <r>
    <s v="Import"/>
    <s v="United Kingdom and Ireland"/>
    <s v="United Kingdom"/>
    <s v="Ripon"/>
    <x v="46"/>
    <x v="0"/>
    <s v="Direct"/>
    <n v="4"/>
    <n v="8"/>
    <n v="99.3"/>
  </r>
  <r>
    <s v="Import"/>
    <s v="United Kingdom and Ireland"/>
    <s v="United Kingdom"/>
    <s v="Southampton"/>
    <x v="89"/>
    <x v="0"/>
    <s v="Direct"/>
    <n v="2"/>
    <n v="2"/>
    <n v="28.834199999999999"/>
  </r>
  <r>
    <s v="Import"/>
    <s v="United Kingdom and Ireland"/>
    <s v="United Kingdom"/>
    <s v="Southampton"/>
    <x v="3"/>
    <x v="1"/>
    <s v="Direct"/>
    <n v="74"/>
    <n v="0"/>
    <n v="1399.4490000000001"/>
  </r>
  <r>
    <s v="Import"/>
    <s v="United Kingdom and Ireland"/>
    <s v="United Kingdom"/>
    <s v="St Helens"/>
    <x v="75"/>
    <x v="0"/>
    <s v="Direct"/>
    <n v="1"/>
    <n v="2"/>
    <n v="5.53"/>
  </r>
  <r>
    <s v="Import"/>
    <s v="United Kingdom and Ireland"/>
    <s v="United Kingdom"/>
    <s v="Tamworth"/>
    <x v="4"/>
    <x v="0"/>
    <s v="Direct"/>
    <n v="7"/>
    <n v="14"/>
    <n v="42.64"/>
  </r>
  <r>
    <s v="Import"/>
    <s v="United Kingdom and Ireland"/>
    <s v="United Kingdom"/>
    <s v="United Kingdom - other"/>
    <x v="86"/>
    <x v="0"/>
    <s v="Direct"/>
    <n v="3"/>
    <n v="5"/>
    <n v="28.094000000000001"/>
  </r>
  <r>
    <s v="Import"/>
    <s v="United Kingdom and Ireland"/>
    <s v="United Kingdom"/>
    <s v="United Kingdom - other"/>
    <x v="46"/>
    <x v="0"/>
    <s v="Direct"/>
    <n v="2"/>
    <n v="3"/>
    <n v="14.298999999999999"/>
  </r>
  <r>
    <s v="Import"/>
    <s v="United Kingdom and Ireland"/>
    <s v="United Kingdom"/>
    <s v="United Kingdom - other"/>
    <x v="34"/>
    <x v="0"/>
    <s v="Direct"/>
    <n v="1"/>
    <n v="1"/>
    <n v="16.34"/>
  </r>
  <r>
    <s v="Import"/>
    <s v="United Kingdom and Ireland"/>
    <s v="United Kingdom"/>
    <s v="United Kingdom - other"/>
    <x v="89"/>
    <x v="0"/>
    <s v="Direct"/>
    <n v="1"/>
    <n v="2"/>
    <n v="24.53"/>
  </r>
  <r>
    <s v="Import"/>
    <s v="United Kingdom and Ireland"/>
    <s v="United Kingdom"/>
    <s v="United Kingdom - other"/>
    <x v="14"/>
    <x v="0"/>
    <s v="Direct"/>
    <n v="3"/>
    <n v="4"/>
    <n v="45.610399999999998"/>
  </r>
  <r>
    <s v="Import"/>
    <s v="United Kingdom and Ireland"/>
    <s v="United Kingdom"/>
    <s v="United Kingdom - other"/>
    <x v="3"/>
    <x v="0"/>
    <s v="Direct"/>
    <n v="3"/>
    <n v="6"/>
    <n v="37.694000000000003"/>
  </r>
  <r>
    <s v="Import"/>
    <s v="United Kingdom and Ireland"/>
    <s v="United Kingdom"/>
    <s v="Uxbridge"/>
    <x v="15"/>
    <x v="0"/>
    <s v="Direct"/>
    <n v="1"/>
    <n v="1"/>
    <n v="1.4770000000000001"/>
  </r>
  <r>
    <s v="Import"/>
    <s v="United Kingdom and Ireland"/>
    <s v="United Kingdom"/>
    <s v="Winsford"/>
    <x v="12"/>
    <x v="0"/>
    <s v="Direct"/>
    <n v="1"/>
    <n v="1"/>
    <n v="2.7578999999999998"/>
  </r>
  <r>
    <s v="Import"/>
    <s v="United Kingdom and Ireland"/>
    <s v="United Kingdom"/>
    <s v="Wisbech"/>
    <x v="44"/>
    <x v="0"/>
    <s v="Direct"/>
    <n v="3"/>
    <n v="3"/>
    <n v="49.357799999999997"/>
  </r>
  <r>
    <s v="Import"/>
    <s v="United Kingdom and Ireland"/>
    <s v="United Kingdom"/>
    <s v="Wisbech"/>
    <x v="57"/>
    <x v="0"/>
    <s v="Direct"/>
    <n v="1"/>
    <n v="1"/>
    <n v="1.2936000000000001"/>
  </r>
  <r>
    <s v="Import"/>
    <s v="West Indies"/>
    <s v="Trinidad and Tobago"/>
    <s v="PORT OF SPAIN"/>
    <x v="4"/>
    <x v="0"/>
    <s v="Direct"/>
    <n v="1"/>
    <n v="1"/>
    <n v="0.90610000000000002"/>
  </r>
  <r>
    <s v="Import"/>
    <s v="Western Europe"/>
    <s v="Belgium"/>
    <s v="Antwerp"/>
    <x v="72"/>
    <x v="0"/>
    <s v="Direct"/>
    <n v="0"/>
    <n v="0"/>
    <n v="0.39500000000000002"/>
  </r>
  <r>
    <s v="Import"/>
    <s v="Australia"/>
    <s v="Australia"/>
    <s v="Melbourne"/>
    <x v="3"/>
    <x v="1"/>
    <s v="Direct"/>
    <n v="284"/>
    <n v="0"/>
    <n v="2978.4250000000002"/>
  </r>
  <r>
    <s v="Import"/>
    <s v="Australia"/>
    <s v="Australia"/>
    <s v="Port Kembla"/>
    <x v="7"/>
    <x v="1"/>
    <s v="Direct"/>
    <n v="6095"/>
    <n v="0"/>
    <n v="16227.621999999999"/>
  </r>
  <r>
    <s v="Import"/>
    <s v="Australia"/>
    <s v="Australia"/>
    <s v="Port Kembla"/>
    <x v="13"/>
    <x v="1"/>
    <s v="Direct"/>
    <n v="2111"/>
    <n v="0"/>
    <n v="3706.7919999999999"/>
  </r>
  <r>
    <s v="Import"/>
    <s v="Australia"/>
    <s v="Australia"/>
    <s v="Port Kembla"/>
    <x v="3"/>
    <x v="1"/>
    <s v="Direct"/>
    <n v="213"/>
    <n v="0"/>
    <n v="2530.9560000000001"/>
  </r>
  <r>
    <s v="Import"/>
    <s v="Australia"/>
    <s v="Australia"/>
    <s v="Sydney"/>
    <x v="62"/>
    <x v="0"/>
    <s v="Direct"/>
    <n v="685"/>
    <n v="1370"/>
    <n v="14996.090700000001"/>
  </r>
  <r>
    <s v="Import"/>
    <s v="Australia"/>
    <s v="Australia"/>
    <s v="Sydney"/>
    <x v="10"/>
    <x v="0"/>
    <s v="Direct"/>
    <n v="4"/>
    <n v="8"/>
    <n v="19.722999999999999"/>
  </r>
  <r>
    <s v="Import"/>
    <s v="Australia"/>
    <s v="Australia"/>
    <s v="Sydney"/>
    <x v="39"/>
    <x v="0"/>
    <s v="Direct"/>
    <n v="5"/>
    <n v="10"/>
    <n v="64.5"/>
  </r>
  <r>
    <s v="Import"/>
    <s v="Australia"/>
    <s v="Australia"/>
    <s v="Sydney"/>
    <x v="45"/>
    <x v="0"/>
    <s v="Direct"/>
    <n v="2"/>
    <n v="2"/>
    <n v="29.8"/>
  </r>
  <r>
    <s v="Import"/>
    <s v="Australia"/>
    <s v="Australia"/>
    <s v="Sydney"/>
    <x v="79"/>
    <x v="0"/>
    <s v="Direct"/>
    <n v="1"/>
    <n v="1"/>
    <n v="8.8320000000000007"/>
  </r>
  <r>
    <s v="Import"/>
    <s v="Australia"/>
    <s v="Australia"/>
    <s v="Sydney"/>
    <x v="20"/>
    <x v="0"/>
    <s v="Direct"/>
    <n v="11"/>
    <n v="19"/>
    <n v="92.498900000000006"/>
  </r>
  <r>
    <s v="Import"/>
    <s v="Australia"/>
    <s v="Australia"/>
    <s v="Sydney"/>
    <x v="11"/>
    <x v="0"/>
    <s v="Direct"/>
    <n v="512"/>
    <n v="550"/>
    <n v="13549.7634"/>
  </r>
  <r>
    <s v="Import"/>
    <s v="Australia"/>
    <s v="Australia"/>
    <s v="Sydney"/>
    <x v="12"/>
    <x v="0"/>
    <s v="Direct"/>
    <n v="48"/>
    <n v="88"/>
    <n v="655.78819999999996"/>
  </r>
  <r>
    <s v="Import"/>
    <s v="Australia"/>
    <s v="Australia"/>
    <s v="Sydney"/>
    <x v="13"/>
    <x v="0"/>
    <s v="Direct"/>
    <n v="2"/>
    <n v="4"/>
    <n v="6.86"/>
  </r>
  <r>
    <s v="Import"/>
    <s v="Australia"/>
    <s v="Australia"/>
    <s v="Sydney"/>
    <x v="29"/>
    <x v="0"/>
    <s v="Direct"/>
    <n v="7"/>
    <n v="14"/>
    <n v="133.672"/>
  </r>
  <r>
    <s v="Import"/>
    <s v="Australia"/>
    <s v="Australia"/>
    <s v="Sydney"/>
    <x v="16"/>
    <x v="0"/>
    <s v="Direct"/>
    <n v="51"/>
    <n v="66"/>
    <n v="994.05"/>
  </r>
  <r>
    <s v="Import"/>
    <s v="Australia"/>
    <s v="Australia"/>
    <s v="Sydney"/>
    <x v="0"/>
    <x v="0"/>
    <s v="Direct"/>
    <n v="245"/>
    <n v="469"/>
    <n v="2974.9313999999999"/>
  </r>
  <r>
    <s v="Import"/>
    <s v="Australia"/>
    <s v="Australia"/>
    <s v="Sydney"/>
    <x v="88"/>
    <x v="0"/>
    <s v="Direct"/>
    <n v="1"/>
    <n v="2"/>
    <n v="13.673"/>
  </r>
  <r>
    <s v="Import"/>
    <s v="Australia"/>
    <s v="Australia"/>
    <s v="Sydney"/>
    <x v="2"/>
    <x v="0"/>
    <s v="Direct"/>
    <n v="6"/>
    <n v="11"/>
    <n v="60.272199999999998"/>
  </r>
  <r>
    <s v="Import"/>
    <s v="Australia"/>
    <s v="Australia"/>
    <s v="Sydney"/>
    <x v="93"/>
    <x v="0"/>
    <s v="Direct"/>
    <n v="62"/>
    <n v="62"/>
    <n v="1528.597"/>
  </r>
  <r>
    <s v="Import"/>
    <s v="Australia"/>
    <s v="Australia"/>
    <s v="Sydney"/>
    <x v="33"/>
    <x v="0"/>
    <s v="Direct"/>
    <n v="24"/>
    <n v="44"/>
    <n v="265.44"/>
  </r>
  <r>
    <s v="Import"/>
    <s v="Australia"/>
    <s v="Australia"/>
    <s v="Townsville"/>
    <x v="3"/>
    <x v="1"/>
    <s v="Direct"/>
    <n v="5"/>
    <n v="0"/>
    <n v="262.96100000000001"/>
  </r>
  <r>
    <s v="Import"/>
    <s v="Canada"/>
    <s v="Canada"/>
    <s v="Halifax"/>
    <x v="6"/>
    <x v="0"/>
    <s v="Direct"/>
    <n v="1"/>
    <n v="1"/>
    <n v="10.551"/>
  </r>
  <r>
    <s v="Import"/>
    <s v="Canada"/>
    <s v="Canada"/>
    <s v="Halifax"/>
    <x v="40"/>
    <x v="0"/>
    <s v="Direct"/>
    <n v="2"/>
    <n v="4"/>
    <n v="43.104999999999997"/>
  </r>
  <r>
    <s v="Import"/>
    <s v="Canada"/>
    <s v="Canada"/>
    <s v="Montreal"/>
    <x v="63"/>
    <x v="0"/>
    <s v="Direct"/>
    <n v="2"/>
    <n v="4"/>
    <n v="42.774299999999997"/>
  </r>
  <r>
    <s v="Import"/>
    <s v="Canada"/>
    <s v="Canada"/>
    <s v="Regina"/>
    <x v="4"/>
    <x v="0"/>
    <s v="Direct"/>
    <n v="2"/>
    <n v="4"/>
    <n v="22.327200000000001"/>
  </r>
  <r>
    <s v="Import"/>
    <s v="Canada"/>
    <s v="Canada"/>
    <s v="St John"/>
    <x v="59"/>
    <x v="0"/>
    <s v="Direct"/>
    <n v="7"/>
    <n v="14"/>
    <n v="167.03399999999999"/>
  </r>
  <r>
    <s v="Import"/>
    <s v="Canada"/>
    <s v="Canada"/>
    <s v="Toronto"/>
    <x v="29"/>
    <x v="0"/>
    <s v="Direct"/>
    <n v="53"/>
    <n v="53"/>
    <n v="1237.961"/>
  </r>
  <r>
    <s v="Import"/>
    <s v="Canada"/>
    <s v="Canada"/>
    <s v="Toronto"/>
    <x v="16"/>
    <x v="0"/>
    <s v="Direct"/>
    <n v="1"/>
    <n v="1"/>
    <n v="0.81599999999999995"/>
  </r>
  <r>
    <s v="Import"/>
    <s v="Canada"/>
    <s v="Canada"/>
    <s v="Toronto"/>
    <x v="15"/>
    <x v="0"/>
    <s v="Direct"/>
    <n v="3"/>
    <n v="4"/>
    <n v="13.509600000000001"/>
  </r>
  <r>
    <s v="Import"/>
    <s v="Canada"/>
    <s v="Canada"/>
    <s v="Toronto"/>
    <x v="34"/>
    <x v="0"/>
    <s v="Direct"/>
    <n v="1"/>
    <n v="1"/>
    <n v="12.901"/>
  </r>
  <r>
    <s v="Import"/>
    <s v="Canada"/>
    <s v="Canada"/>
    <s v="Toronto"/>
    <x v="0"/>
    <x v="0"/>
    <s v="Direct"/>
    <n v="3"/>
    <n v="3"/>
    <n v="6.8639999999999999"/>
  </r>
  <r>
    <s v="Import"/>
    <s v="Canada"/>
    <s v="Canada"/>
    <s v="Toronto"/>
    <x v="14"/>
    <x v="0"/>
    <s v="Direct"/>
    <n v="3"/>
    <n v="6"/>
    <n v="76.078000000000003"/>
  </r>
  <r>
    <s v="Import"/>
    <s v="Canada"/>
    <s v="Canada"/>
    <s v="Vancouver"/>
    <x v="11"/>
    <x v="0"/>
    <s v="Direct"/>
    <n v="5"/>
    <n v="10"/>
    <n v="72.843900000000005"/>
  </r>
  <r>
    <s v="Import"/>
    <s v="Western Europe"/>
    <s v="Belgium"/>
    <s v="Antwerp"/>
    <x v="39"/>
    <x v="0"/>
    <s v="Direct"/>
    <n v="8"/>
    <n v="12"/>
    <n v="153.89400000000001"/>
  </r>
  <r>
    <s v="Import"/>
    <s v="Western Europe"/>
    <s v="Belgium"/>
    <s v="Antwerp"/>
    <x v="73"/>
    <x v="0"/>
    <s v="Direct"/>
    <n v="1"/>
    <n v="2"/>
    <n v="21.585000000000001"/>
  </r>
  <r>
    <s v="Import"/>
    <s v="Western Europe"/>
    <s v="Belgium"/>
    <s v="Antwerp"/>
    <x v="25"/>
    <x v="0"/>
    <s v="Direct"/>
    <n v="10"/>
    <n v="14"/>
    <n v="46.833399999999997"/>
  </r>
  <r>
    <s v="Import"/>
    <s v="Western Europe"/>
    <s v="Belgium"/>
    <s v="Antwerp"/>
    <x v="4"/>
    <x v="0"/>
    <s v="Direct"/>
    <n v="72"/>
    <n v="135"/>
    <n v="749.7491"/>
  </r>
  <r>
    <s v="Import"/>
    <s v="Western Europe"/>
    <s v="Belgium"/>
    <s v="Antwerp"/>
    <x v="51"/>
    <x v="0"/>
    <s v="Direct"/>
    <n v="1"/>
    <n v="2"/>
    <n v="24.423999999999999"/>
  </r>
  <r>
    <s v="Import"/>
    <s v="Western Europe"/>
    <s v="Belgium"/>
    <s v="Antwerp"/>
    <x v="26"/>
    <x v="0"/>
    <s v="Direct"/>
    <n v="26"/>
    <n v="42"/>
    <n v="350.9932"/>
  </r>
  <r>
    <s v="Import"/>
    <s v="Western Europe"/>
    <s v="Belgium"/>
    <s v="Antwerp"/>
    <x v="70"/>
    <x v="0"/>
    <s v="Direct"/>
    <n v="4"/>
    <n v="4"/>
    <n v="82.12"/>
  </r>
  <r>
    <s v="Import"/>
    <s v="Western Europe"/>
    <s v="Belgium"/>
    <s v="Antwerp"/>
    <x v="9"/>
    <x v="0"/>
    <s v="Direct"/>
    <n v="3"/>
    <n v="6"/>
    <n v="55.029000000000003"/>
  </r>
  <r>
    <s v="Import"/>
    <s v="Western Europe"/>
    <s v="Belgium"/>
    <s v="Antwerp"/>
    <x v="14"/>
    <x v="0"/>
    <s v="Direct"/>
    <n v="19"/>
    <n v="35"/>
    <n v="184.191"/>
  </r>
  <r>
    <s v="Import"/>
    <s v="Western Europe"/>
    <s v="Belgium"/>
    <s v="Belgium - other"/>
    <x v="0"/>
    <x v="0"/>
    <s v="Direct"/>
    <n v="1"/>
    <n v="2"/>
    <n v="16.920000000000002"/>
  </r>
  <r>
    <s v="Import"/>
    <s v="Western Europe"/>
    <s v="Belgium"/>
    <s v="Gent"/>
    <x v="0"/>
    <x v="0"/>
    <s v="Direct"/>
    <n v="1"/>
    <n v="2"/>
    <n v="5.4130000000000003"/>
  </r>
  <r>
    <s v="Import"/>
    <s v="Western Europe"/>
    <s v="Belgium"/>
    <s v="Zeebrugge"/>
    <x v="7"/>
    <x v="1"/>
    <s v="Direct"/>
    <n v="21"/>
    <n v="0"/>
    <n v="294.52199999999999"/>
  </r>
  <r>
    <s v="Import"/>
    <s v="Western Europe"/>
    <s v="Belgium"/>
    <s v="Zeebrugge"/>
    <x v="3"/>
    <x v="1"/>
    <s v="Direct"/>
    <n v="186"/>
    <n v="0"/>
    <n v="2471.4189999999999"/>
  </r>
  <r>
    <s v="Import"/>
    <s v="Western Europe"/>
    <s v="France"/>
    <s v="Dunkirk"/>
    <x v="62"/>
    <x v="0"/>
    <s v="Direct"/>
    <n v="4"/>
    <n v="4"/>
    <n v="72.758399999999995"/>
  </r>
  <r>
    <s v="Import"/>
    <s v="Western Europe"/>
    <s v="France"/>
    <s v="Fos-Sur-Mer"/>
    <x v="27"/>
    <x v="0"/>
    <s v="Direct"/>
    <n v="2"/>
    <n v="2"/>
    <n v="26.152000000000001"/>
  </r>
  <r>
    <s v="Import"/>
    <s v="Western Europe"/>
    <s v="France"/>
    <s v="Fos-Sur-Mer"/>
    <x v="79"/>
    <x v="0"/>
    <s v="Direct"/>
    <n v="5"/>
    <n v="10"/>
    <n v="72.846999999999994"/>
  </r>
  <r>
    <s v="Import"/>
    <s v="Western Europe"/>
    <s v="France"/>
    <s v="Fos-Sur-Mer"/>
    <x v="66"/>
    <x v="0"/>
    <s v="Direct"/>
    <n v="2"/>
    <n v="4"/>
    <n v="39.037999999999997"/>
  </r>
  <r>
    <s v="Import"/>
    <s v="Western Europe"/>
    <s v="France"/>
    <s v="Fos-Sur-Mer"/>
    <x v="15"/>
    <x v="0"/>
    <s v="Direct"/>
    <n v="1"/>
    <n v="1"/>
    <n v="1.22"/>
  </r>
  <r>
    <s v="Import"/>
    <s v="Western Europe"/>
    <s v="France"/>
    <s v="Fos-Sur-Mer"/>
    <x v="0"/>
    <x v="0"/>
    <s v="Direct"/>
    <n v="6"/>
    <n v="12"/>
    <n v="30.95"/>
  </r>
  <r>
    <s v="Import"/>
    <s v="Western Europe"/>
    <s v="France"/>
    <s v="Fos-Sur-Mer"/>
    <x v="2"/>
    <x v="0"/>
    <s v="Direct"/>
    <n v="9"/>
    <n v="17"/>
    <n v="106.6345"/>
  </r>
  <r>
    <s v="Import"/>
    <s v="Western Europe"/>
    <s v="France"/>
    <s v="Fos-Sur-Mer"/>
    <x v="57"/>
    <x v="0"/>
    <s v="Direct"/>
    <n v="1"/>
    <n v="1"/>
    <n v="5.9302999999999999"/>
  </r>
  <r>
    <s v="Import"/>
    <s v="Western Europe"/>
    <s v="France"/>
    <s v="Fos-Sur-Mer"/>
    <x v="53"/>
    <x v="0"/>
    <s v="Direct"/>
    <n v="4"/>
    <n v="6"/>
    <n v="52.300400000000003"/>
  </r>
  <r>
    <s v="Import"/>
    <s v="Western Europe"/>
    <s v="France"/>
    <s v="France - other"/>
    <x v="31"/>
    <x v="0"/>
    <s v="Direct"/>
    <n v="1"/>
    <n v="1"/>
    <n v="4.57"/>
  </r>
  <r>
    <s v="Import"/>
    <s v="Western Europe"/>
    <s v="France"/>
    <s v="France - other"/>
    <x v="4"/>
    <x v="0"/>
    <s v="Direct"/>
    <n v="11"/>
    <n v="21"/>
    <n v="103.91"/>
  </r>
  <r>
    <s v="Import"/>
    <s v="Western Europe"/>
    <s v="France"/>
    <s v="France - other"/>
    <x v="59"/>
    <x v="0"/>
    <s v="Direct"/>
    <n v="6"/>
    <n v="12"/>
    <n v="127.363"/>
  </r>
  <r>
    <s v="Import"/>
    <s v="Western Europe"/>
    <s v="France"/>
    <s v="France - other"/>
    <x v="0"/>
    <x v="0"/>
    <s v="Direct"/>
    <n v="3"/>
    <n v="5"/>
    <n v="48.267000000000003"/>
  </r>
  <r>
    <s v="Import"/>
    <s v="Western Europe"/>
    <s v="France"/>
    <s v="France - other"/>
    <x v="33"/>
    <x v="0"/>
    <s v="Direct"/>
    <n v="1"/>
    <n v="2"/>
    <n v="3.84"/>
  </r>
  <r>
    <s v="Import"/>
    <s v="Western Europe"/>
    <s v="France"/>
    <s v="France - other"/>
    <x v="53"/>
    <x v="0"/>
    <s v="Direct"/>
    <n v="9"/>
    <n v="9"/>
    <n v="153.03399999999999"/>
  </r>
  <r>
    <s v="Import"/>
    <s v="Western Europe"/>
    <s v="France"/>
    <s v="Le Havre"/>
    <x v="39"/>
    <x v="0"/>
    <s v="Direct"/>
    <n v="2"/>
    <n v="4"/>
    <n v="49.072000000000003"/>
  </r>
  <r>
    <s v="Import"/>
    <s v="Western Europe"/>
    <s v="France"/>
    <s v="Le Havre"/>
    <x v="75"/>
    <x v="0"/>
    <s v="Direct"/>
    <n v="1"/>
    <n v="2"/>
    <n v="25"/>
  </r>
  <r>
    <s v="Import"/>
    <s v="East Asia"/>
    <s v="China"/>
    <s v="Shanghai"/>
    <x v="0"/>
    <x v="0"/>
    <s v="Direct"/>
    <n v="406"/>
    <n v="589"/>
    <n v="4921.5172000000002"/>
  </r>
  <r>
    <s v="Import"/>
    <s v="East Asia"/>
    <s v="China"/>
    <s v="Shanghai"/>
    <x v="2"/>
    <x v="1"/>
    <s v="Direct"/>
    <n v="31"/>
    <n v="0"/>
    <n v="1028.7639999999999"/>
  </r>
  <r>
    <s v="Import"/>
    <s v="East Asia"/>
    <s v="China"/>
    <s v="Shanghai"/>
    <x v="33"/>
    <x v="0"/>
    <s v="Direct"/>
    <n v="359"/>
    <n v="650"/>
    <n v="4124.8914999999997"/>
  </r>
  <r>
    <s v="Import"/>
    <s v="East Asia"/>
    <s v="China"/>
    <s v="Shekou"/>
    <x v="39"/>
    <x v="0"/>
    <s v="Direct"/>
    <n v="5"/>
    <n v="6"/>
    <n v="22.945499999999999"/>
  </r>
  <r>
    <s v="Import"/>
    <s v="East Asia"/>
    <s v="China"/>
    <s v="Shekou"/>
    <x v="73"/>
    <x v="0"/>
    <s v="Direct"/>
    <n v="1"/>
    <n v="1"/>
    <n v="1.0449999999999999"/>
  </r>
  <r>
    <s v="Import"/>
    <s v="East Asia"/>
    <s v="China"/>
    <s v="Shekou"/>
    <x v="25"/>
    <x v="0"/>
    <s v="Direct"/>
    <n v="287"/>
    <n v="488"/>
    <n v="2310.9027999999998"/>
  </r>
  <r>
    <s v="Import"/>
    <s v="East Asia"/>
    <s v="China"/>
    <s v="Shekou"/>
    <x v="4"/>
    <x v="0"/>
    <s v="Direct"/>
    <n v="162"/>
    <n v="258"/>
    <n v="1681.6719000000001"/>
  </r>
  <r>
    <s v="Import"/>
    <s v="East Asia"/>
    <s v="China"/>
    <s v="Shekou"/>
    <x v="12"/>
    <x v="0"/>
    <s v="Direct"/>
    <n v="85"/>
    <n v="144"/>
    <n v="708.39449999999999"/>
  </r>
  <r>
    <s v="Import"/>
    <s v="East Asia"/>
    <s v="China"/>
    <s v="Shekou"/>
    <x v="59"/>
    <x v="0"/>
    <s v="Direct"/>
    <n v="91"/>
    <n v="168"/>
    <n v="1013.8098"/>
  </r>
  <r>
    <s v="Import"/>
    <s v="East Asia"/>
    <s v="China"/>
    <s v="Shekou"/>
    <x v="0"/>
    <x v="0"/>
    <s v="Direct"/>
    <n v="151"/>
    <n v="251"/>
    <n v="1316.8612000000001"/>
  </r>
  <r>
    <s v="Import"/>
    <s v="East Asia"/>
    <s v="China"/>
    <s v="Shekou"/>
    <x v="2"/>
    <x v="0"/>
    <s v="Direct"/>
    <n v="14"/>
    <n v="25"/>
    <n v="176.6088"/>
  </r>
  <r>
    <s v="Import"/>
    <s v="East Asia"/>
    <s v="China"/>
    <s v="Shunde"/>
    <x v="11"/>
    <x v="0"/>
    <s v="Direct"/>
    <n v="2"/>
    <n v="2"/>
    <n v="1.56"/>
  </r>
  <r>
    <s v="Import"/>
    <s v="East Asia"/>
    <s v="China"/>
    <s v="Taicang"/>
    <x v="20"/>
    <x v="0"/>
    <s v="Direct"/>
    <n v="3"/>
    <n v="5"/>
    <n v="12.700200000000001"/>
  </r>
  <r>
    <s v="Import"/>
    <s v="East Asia"/>
    <s v="China"/>
    <s v="Taizhou"/>
    <x v="27"/>
    <x v="0"/>
    <s v="Direct"/>
    <n v="1"/>
    <n v="1"/>
    <n v="15.5"/>
  </r>
  <r>
    <s v="Import"/>
    <s v="East Asia"/>
    <s v="China"/>
    <s v="Tianjinxingang"/>
    <x v="24"/>
    <x v="0"/>
    <s v="Direct"/>
    <n v="4"/>
    <n v="4"/>
    <n v="92.278999999999996"/>
  </r>
  <r>
    <s v="Import"/>
    <s v="East Asia"/>
    <s v="China"/>
    <s v="Tianjinxingang"/>
    <x v="27"/>
    <x v="0"/>
    <s v="Direct"/>
    <n v="22"/>
    <n v="22"/>
    <n v="441.76"/>
  </r>
  <r>
    <s v="Import"/>
    <s v="East Asia"/>
    <s v="China"/>
    <s v="Tianjinxingang"/>
    <x v="60"/>
    <x v="0"/>
    <s v="Direct"/>
    <n v="7"/>
    <n v="7"/>
    <n v="154.28"/>
  </r>
  <r>
    <s v="Import"/>
    <s v="East Asia"/>
    <s v="China"/>
    <s v="Tianjinxingang"/>
    <x v="31"/>
    <x v="0"/>
    <s v="Direct"/>
    <n v="42"/>
    <n v="55"/>
    <n v="962.17989999999998"/>
  </r>
  <r>
    <s v="Import"/>
    <s v="East Asia"/>
    <s v="China"/>
    <s v="Tianjinxingang"/>
    <x v="6"/>
    <x v="0"/>
    <s v="Direct"/>
    <n v="56"/>
    <n v="62"/>
    <n v="1177.5899999999999"/>
  </r>
  <r>
    <s v="Import"/>
    <s v="East Asia"/>
    <s v="China"/>
    <s v="Tianjinxingang"/>
    <x v="44"/>
    <x v="0"/>
    <s v="Direct"/>
    <n v="6"/>
    <n v="6"/>
    <n v="100.81619999999999"/>
  </r>
  <r>
    <s v="Import"/>
    <s v="East Asia"/>
    <s v="China"/>
    <s v="Tianjinxingang"/>
    <x v="29"/>
    <x v="0"/>
    <s v="Direct"/>
    <n v="2"/>
    <n v="3"/>
    <n v="44.444000000000003"/>
  </r>
  <r>
    <s v="Import"/>
    <s v="East Asia"/>
    <s v="China"/>
    <s v="Tianjinxingang"/>
    <x v="8"/>
    <x v="0"/>
    <s v="Direct"/>
    <n v="38"/>
    <n v="40"/>
    <n v="867.91600000000005"/>
  </r>
  <r>
    <s v="Import"/>
    <s v="East Asia"/>
    <s v="China"/>
    <s v="Tianjinxingang"/>
    <x v="16"/>
    <x v="0"/>
    <s v="Direct"/>
    <n v="28"/>
    <n v="44"/>
    <n v="435.37860000000001"/>
  </r>
  <r>
    <s v="Import"/>
    <s v="East Asia"/>
    <s v="China"/>
    <s v="Tianjinxingang"/>
    <x v="59"/>
    <x v="0"/>
    <s v="Direct"/>
    <n v="1"/>
    <n v="1"/>
    <n v="4.22"/>
  </r>
  <r>
    <s v="Import"/>
    <s v="East Asia"/>
    <s v="China"/>
    <s v="Tianjinxingang"/>
    <x v="15"/>
    <x v="0"/>
    <s v="Direct"/>
    <n v="4"/>
    <n v="5"/>
    <n v="12.395"/>
  </r>
  <r>
    <s v="Import"/>
    <s v="East Asia"/>
    <s v="China"/>
    <s v="Tianjinxingang"/>
    <x v="0"/>
    <x v="0"/>
    <s v="Direct"/>
    <n v="37"/>
    <n v="49"/>
    <n v="365.25139999999999"/>
  </r>
  <r>
    <s v="Import"/>
    <s v="East Asia"/>
    <s v="China"/>
    <s v="Tianjinxingang"/>
    <x v="1"/>
    <x v="0"/>
    <s v="Direct"/>
    <n v="3"/>
    <n v="3"/>
    <n v="76.330399999999997"/>
  </r>
  <r>
    <s v="Import"/>
    <s v="East Asia"/>
    <s v="China"/>
    <s v="Tianjinxingang"/>
    <x v="2"/>
    <x v="0"/>
    <s v="Direct"/>
    <n v="17"/>
    <n v="27"/>
    <n v="284.05930000000001"/>
  </r>
  <r>
    <s v="Import"/>
    <s v="East Asia"/>
    <s v="China"/>
    <s v="Tianjinxingang"/>
    <x v="96"/>
    <x v="0"/>
    <s v="Direct"/>
    <n v="11"/>
    <n v="11"/>
    <n v="271.95830000000001"/>
  </r>
  <r>
    <s v="Import"/>
    <s v="East Asia"/>
    <s v="China"/>
    <s v="Tianjinxingang"/>
    <x v="57"/>
    <x v="0"/>
    <s v="Direct"/>
    <n v="48"/>
    <n v="68"/>
    <n v="461.4169"/>
  </r>
  <r>
    <s v="Import"/>
    <s v="East Asia"/>
    <s v="China"/>
    <s v="Waihai"/>
    <x v="63"/>
    <x v="0"/>
    <s v="Direct"/>
    <n v="1"/>
    <n v="2"/>
    <n v="15.748200000000001"/>
  </r>
  <r>
    <s v="Import"/>
    <s v="East Asia"/>
    <s v="China"/>
    <s v="WEIHAI"/>
    <x v="6"/>
    <x v="0"/>
    <s v="Direct"/>
    <n v="1"/>
    <n v="1"/>
    <n v="20.79"/>
  </r>
  <r>
    <s v="Import"/>
    <s v="Canada"/>
    <s v="Canada"/>
    <s v="Vancouver"/>
    <x v="16"/>
    <x v="0"/>
    <s v="Direct"/>
    <n v="22"/>
    <n v="44"/>
    <n v="360.17169999999999"/>
  </r>
  <r>
    <s v="Import"/>
    <s v="Canada"/>
    <s v="Canada"/>
    <s v="Vancouver"/>
    <x v="14"/>
    <x v="0"/>
    <s v="Direct"/>
    <n v="3"/>
    <n v="5"/>
    <n v="52.817999999999998"/>
  </r>
  <r>
    <s v="Import"/>
    <s v="Central America"/>
    <s v="Czech Republic"/>
    <s v="Koprivnice"/>
    <x v="3"/>
    <x v="0"/>
    <s v="Direct"/>
    <n v="1"/>
    <n v="2"/>
    <n v="10.0587"/>
  </r>
  <r>
    <s v="Import"/>
    <s v="Central America"/>
    <s v="Czech Republic"/>
    <s v="Plana"/>
    <x v="39"/>
    <x v="0"/>
    <s v="Direct"/>
    <n v="1"/>
    <n v="2"/>
    <n v="26.8"/>
  </r>
  <r>
    <s v="Import"/>
    <s v="Central America"/>
    <s v="Honduras"/>
    <s v="Puerto Cortes"/>
    <x v="84"/>
    <x v="0"/>
    <s v="Direct"/>
    <n v="2"/>
    <n v="2"/>
    <n v="44.06"/>
  </r>
  <r>
    <s v="Import"/>
    <s v="Central America"/>
    <s v="Mexico"/>
    <s v="Manzanillo, MX"/>
    <x v="62"/>
    <x v="0"/>
    <s v="Direct"/>
    <n v="99"/>
    <n v="198"/>
    <n v="2903.422"/>
  </r>
  <r>
    <s v="Import"/>
    <s v="Central America"/>
    <s v="Mexico"/>
    <s v="Manzanillo, MX"/>
    <x v="11"/>
    <x v="0"/>
    <s v="Direct"/>
    <n v="1"/>
    <n v="1"/>
    <n v="13.584"/>
  </r>
  <r>
    <s v="Import"/>
    <s v="Central America"/>
    <s v="Mexico"/>
    <s v="Manzanillo, MX"/>
    <x v="12"/>
    <x v="0"/>
    <s v="Direct"/>
    <n v="2"/>
    <n v="3"/>
    <n v="28.062999999999999"/>
  </r>
  <r>
    <s v="Import"/>
    <s v="Central America"/>
    <s v="Mexico"/>
    <s v="Manzanillo, MX"/>
    <x v="33"/>
    <x v="0"/>
    <s v="Direct"/>
    <n v="1"/>
    <n v="1"/>
    <n v="1.1319999999999999"/>
  </r>
  <r>
    <s v="Import"/>
    <s v="Central America"/>
    <s v="Mexico"/>
    <s v="Mexico - other"/>
    <x v="21"/>
    <x v="0"/>
    <s v="Direct"/>
    <n v="1"/>
    <n v="2"/>
    <n v="28.08"/>
  </r>
  <r>
    <s v="Import"/>
    <s v="Central America"/>
    <s v="Mexico"/>
    <s v="Mexico - other"/>
    <x v="9"/>
    <x v="0"/>
    <s v="Direct"/>
    <n v="1"/>
    <n v="1"/>
    <n v="2.6219999999999999"/>
  </r>
  <r>
    <s v="Import"/>
    <s v="Central America"/>
    <s v="Mexico"/>
    <s v="Veracruz"/>
    <x v="44"/>
    <x v="0"/>
    <s v="Direct"/>
    <n v="2"/>
    <n v="3"/>
    <n v="44.404000000000003"/>
  </r>
  <r>
    <s v="Import"/>
    <s v="Central America"/>
    <s v="Panama"/>
    <s v="MANZANILLO"/>
    <x v="3"/>
    <x v="1"/>
    <s v="Direct"/>
    <n v="2"/>
    <n v="0"/>
    <n v="68.012"/>
  </r>
  <r>
    <s v="Import"/>
    <s v="East Asia"/>
    <s v="China"/>
    <s v="Changzhou"/>
    <x v="39"/>
    <x v="0"/>
    <s v="Direct"/>
    <n v="11"/>
    <n v="11"/>
    <n v="181.5"/>
  </r>
  <r>
    <s v="Import"/>
    <s v="East Asia"/>
    <s v="China"/>
    <s v="Changzhou"/>
    <x v="11"/>
    <x v="0"/>
    <s v="Direct"/>
    <n v="3"/>
    <n v="4"/>
    <n v="21.518999999999998"/>
  </r>
  <r>
    <s v="Import"/>
    <s v="East Asia"/>
    <s v="China"/>
    <s v="Changzhou"/>
    <x v="70"/>
    <x v="0"/>
    <s v="Direct"/>
    <n v="4"/>
    <n v="4"/>
    <n v="102.2174"/>
  </r>
  <r>
    <s v="Import"/>
    <s v="East Asia"/>
    <s v="China"/>
    <s v="Chenghai Laiwu"/>
    <x v="12"/>
    <x v="0"/>
    <s v="Direct"/>
    <n v="1"/>
    <n v="1"/>
    <n v="16.614999999999998"/>
  </r>
  <r>
    <s v="Import"/>
    <s v="East Asia"/>
    <s v="China"/>
    <s v="China - other"/>
    <x v="10"/>
    <x v="0"/>
    <s v="Direct"/>
    <n v="39"/>
    <n v="69"/>
    <n v="305.84559999999999"/>
  </r>
  <r>
    <s v="Import"/>
    <s v="East Asia"/>
    <s v="China"/>
    <s v="China - other"/>
    <x v="39"/>
    <x v="0"/>
    <s v="Direct"/>
    <n v="70"/>
    <n v="107"/>
    <n v="1140.8422"/>
  </r>
  <r>
    <s v="Import"/>
    <s v="East Asia"/>
    <s v="China"/>
    <s v="China - other"/>
    <x v="45"/>
    <x v="0"/>
    <s v="Direct"/>
    <n v="34"/>
    <n v="47"/>
    <n v="570.36170000000004"/>
  </r>
  <r>
    <s v="Import"/>
    <s v="East Asia"/>
    <s v="China"/>
    <s v="China - other"/>
    <x v="79"/>
    <x v="0"/>
    <s v="Direct"/>
    <n v="16"/>
    <n v="28"/>
    <n v="273.38310000000001"/>
  </r>
  <r>
    <s v="Import"/>
    <s v="East Asia"/>
    <s v="China"/>
    <s v="China - other"/>
    <x v="20"/>
    <x v="0"/>
    <s v="Direct"/>
    <n v="211"/>
    <n v="381"/>
    <n v="1540.9152999999999"/>
  </r>
  <r>
    <s v="Import"/>
    <s v="East Asia"/>
    <s v="China"/>
    <s v="China - other"/>
    <x v="11"/>
    <x v="0"/>
    <s v="Direct"/>
    <n v="289"/>
    <n v="424"/>
    <n v="4293.2178999999996"/>
  </r>
  <r>
    <s v="Import"/>
    <s v="East Asia"/>
    <s v="China"/>
    <s v="China - other"/>
    <x v="54"/>
    <x v="0"/>
    <s v="Direct"/>
    <n v="6"/>
    <n v="6"/>
    <n v="156.23400000000001"/>
  </r>
  <r>
    <s v="Import"/>
    <s v="East Asia"/>
    <s v="China"/>
    <s v="China - other"/>
    <x v="12"/>
    <x v="0"/>
    <s v="Direct"/>
    <n v="69"/>
    <n v="109"/>
    <n v="515.24490000000003"/>
  </r>
  <r>
    <s v="Import"/>
    <s v="East Asia"/>
    <s v="China"/>
    <s v="China - other"/>
    <x v="29"/>
    <x v="0"/>
    <s v="Direct"/>
    <n v="25"/>
    <n v="32"/>
    <n v="453.87259999999998"/>
  </r>
  <r>
    <s v="Import"/>
    <s v="East Asia"/>
    <s v="China"/>
    <s v="China - other"/>
    <x v="16"/>
    <x v="1"/>
    <s v="Direct"/>
    <n v="21"/>
    <n v="0"/>
    <n v="318.202"/>
  </r>
  <r>
    <s v="Import"/>
    <s v="East Asia"/>
    <s v="China"/>
    <s v="China - other"/>
    <x v="95"/>
    <x v="0"/>
    <s v="Direct"/>
    <n v="3"/>
    <n v="3"/>
    <n v="71.638000000000005"/>
  </r>
  <r>
    <s v="Import"/>
    <s v="East Asia"/>
    <s v="China"/>
    <s v="China - other"/>
    <x v="0"/>
    <x v="0"/>
    <s v="Direct"/>
    <n v="133"/>
    <n v="192"/>
    <n v="1379.5938000000001"/>
  </r>
  <r>
    <s v="Import"/>
    <s v="East Asia"/>
    <s v="China"/>
    <s v="China - other"/>
    <x v="1"/>
    <x v="0"/>
    <s v="Direct"/>
    <n v="1"/>
    <n v="1"/>
    <n v="27.108000000000001"/>
  </r>
  <r>
    <s v="Import"/>
    <s v="Western Europe"/>
    <s v="France"/>
    <s v="Le Havre"/>
    <x v="25"/>
    <x v="0"/>
    <s v="Direct"/>
    <n v="2"/>
    <n v="4"/>
    <n v="7.3879999999999999"/>
  </r>
  <r>
    <s v="Import"/>
    <s v="Western Europe"/>
    <s v="France"/>
    <s v="Le Havre"/>
    <x v="20"/>
    <x v="0"/>
    <s v="Direct"/>
    <n v="5"/>
    <n v="9"/>
    <n v="32.024000000000001"/>
  </r>
  <r>
    <s v="Import"/>
    <s v="Western Europe"/>
    <s v="France"/>
    <s v="Le Havre"/>
    <x v="26"/>
    <x v="0"/>
    <s v="Direct"/>
    <n v="40"/>
    <n v="80"/>
    <n v="292.78129999999999"/>
  </r>
  <r>
    <s v="Import"/>
    <s v="Western Europe"/>
    <s v="France"/>
    <s v="Le Havre"/>
    <x v="9"/>
    <x v="0"/>
    <s v="Direct"/>
    <n v="1"/>
    <n v="1"/>
    <n v="1.661"/>
  </r>
  <r>
    <s v="Import"/>
    <s v="Western Europe"/>
    <s v="France"/>
    <s v="Le Havre"/>
    <x v="33"/>
    <x v="0"/>
    <s v="Direct"/>
    <n v="1"/>
    <n v="2"/>
    <n v="18.100000000000001"/>
  </r>
  <r>
    <s v="Import"/>
    <s v="Western Europe"/>
    <s v="France"/>
    <s v="Le Havre"/>
    <x v="14"/>
    <x v="0"/>
    <s v="Direct"/>
    <n v="1"/>
    <n v="2"/>
    <n v="6.9550000000000001"/>
  </r>
  <r>
    <s v="Import"/>
    <s v="Western Europe"/>
    <s v="Germany, Federal Republic of"/>
    <s v="BEVERN / KREIS HOLZMINDEN"/>
    <x v="6"/>
    <x v="0"/>
    <s v="Direct"/>
    <n v="2"/>
    <n v="2"/>
    <n v="30.1892"/>
  </r>
  <r>
    <s v="Import"/>
    <s v="Western Europe"/>
    <s v="Germany, Federal Republic of"/>
    <s v="Bremerhaven"/>
    <x v="31"/>
    <x v="0"/>
    <s v="Direct"/>
    <n v="3"/>
    <n v="3"/>
    <n v="29.832899999999999"/>
  </r>
  <r>
    <s v="Import"/>
    <s v="Western Europe"/>
    <s v="Germany, Federal Republic of"/>
    <s v="Bremerhaven"/>
    <x v="25"/>
    <x v="0"/>
    <s v="Direct"/>
    <n v="4"/>
    <n v="5"/>
    <n v="30.2286"/>
  </r>
  <r>
    <s v="Import"/>
    <s v="Western Europe"/>
    <s v="Germany, Federal Republic of"/>
    <s v="Bremerhaven"/>
    <x v="12"/>
    <x v="0"/>
    <s v="Direct"/>
    <n v="4"/>
    <n v="5"/>
    <n v="24.632000000000001"/>
  </r>
  <r>
    <s v="Import"/>
    <s v="Western Europe"/>
    <s v="Germany, Federal Republic of"/>
    <s v="Bremerhaven"/>
    <x v="28"/>
    <x v="1"/>
    <s v="Direct"/>
    <n v="606"/>
    <n v="0"/>
    <n v="1038.5387000000001"/>
  </r>
  <r>
    <s v="Import"/>
    <s v="Western Europe"/>
    <s v="Germany, Federal Republic of"/>
    <s v="Bremerhaven"/>
    <x v="66"/>
    <x v="0"/>
    <s v="Direct"/>
    <n v="6"/>
    <n v="6"/>
    <n v="118.429"/>
  </r>
  <r>
    <s v="Import"/>
    <s v="Western Europe"/>
    <s v="Germany, Federal Republic of"/>
    <s v="Bremerhaven"/>
    <x v="63"/>
    <x v="0"/>
    <s v="Direct"/>
    <n v="1"/>
    <n v="2"/>
    <n v="25.612300000000001"/>
  </r>
  <r>
    <s v="Import"/>
    <s v="Western Europe"/>
    <s v="Germany, Federal Republic of"/>
    <s v="Bremerhaven"/>
    <x v="16"/>
    <x v="1"/>
    <s v="Direct"/>
    <n v="168"/>
    <n v="0"/>
    <n v="870.83900000000006"/>
  </r>
  <r>
    <s v="Import"/>
    <s v="Western Europe"/>
    <s v="Germany, Federal Republic of"/>
    <s v="Bremerhaven"/>
    <x v="59"/>
    <x v="0"/>
    <s v="Direct"/>
    <n v="5"/>
    <n v="6"/>
    <n v="66.204999999999998"/>
  </r>
  <r>
    <s v="Import"/>
    <s v="Western Europe"/>
    <s v="Germany, Federal Republic of"/>
    <s v="Bremerhaven"/>
    <x v="15"/>
    <x v="0"/>
    <s v="Direct"/>
    <n v="1"/>
    <n v="2"/>
    <n v="5.6740000000000004"/>
  </r>
  <r>
    <s v="Import"/>
    <s v="Western Europe"/>
    <s v="Germany, Federal Republic of"/>
    <s v="Bremerhaven"/>
    <x v="0"/>
    <x v="0"/>
    <s v="Direct"/>
    <n v="22"/>
    <n v="44"/>
    <n v="365.2158"/>
  </r>
  <r>
    <s v="Import"/>
    <s v="Western Europe"/>
    <s v="Germany, Federal Republic of"/>
    <s v="Bremerhaven"/>
    <x v="2"/>
    <x v="0"/>
    <s v="Direct"/>
    <n v="1"/>
    <n v="2"/>
    <n v="22.869199999999999"/>
  </r>
  <r>
    <s v="Import"/>
    <s v="Western Europe"/>
    <s v="Germany, Federal Republic of"/>
    <s v="Duisburg"/>
    <x v="6"/>
    <x v="0"/>
    <s v="Direct"/>
    <n v="7"/>
    <n v="9"/>
    <n v="123.1648"/>
  </r>
  <r>
    <s v="Import"/>
    <s v="Western Europe"/>
    <s v="Germany, Federal Republic of"/>
    <s v="Germany-Other"/>
    <x v="4"/>
    <x v="0"/>
    <s v="Direct"/>
    <n v="14"/>
    <n v="24"/>
    <n v="71.465199999999996"/>
  </r>
  <r>
    <s v="Import"/>
    <s v="Western Europe"/>
    <s v="Germany, Federal Republic of"/>
    <s v="Germany-Other"/>
    <x v="66"/>
    <x v="0"/>
    <s v="Direct"/>
    <n v="1"/>
    <n v="1"/>
    <n v="19.746200000000002"/>
  </r>
  <r>
    <s v="Import"/>
    <s v="Western Europe"/>
    <s v="Germany, Federal Republic of"/>
    <s v="GOTHA"/>
    <x v="62"/>
    <x v="0"/>
    <s v="Direct"/>
    <n v="14"/>
    <n v="14"/>
    <n v="277.69189999999998"/>
  </r>
  <r>
    <s v="Import"/>
    <s v="Western Europe"/>
    <s v="Germany, Federal Republic of"/>
    <s v="Haiger"/>
    <x v="25"/>
    <x v="0"/>
    <s v="Direct"/>
    <n v="1"/>
    <n v="1"/>
    <n v="3.6720000000000002"/>
  </r>
  <r>
    <s v="Import"/>
    <s v="Western Europe"/>
    <s v="Germany, Federal Republic of"/>
    <s v="Hamburg"/>
    <x v="10"/>
    <x v="0"/>
    <s v="Direct"/>
    <n v="1"/>
    <n v="2"/>
    <n v="21.290400000000002"/>
  </r>
  <r>
    <s v="Import"/>
    <s v="Western Europe"/>
    <s v="Germany, Federal Republic of"/>
    <s v="Hamburg"/>
    <x v="86"/>
    <x v="0"/>
    <s v="Direct"/>
    <n v="8"/>
    <n v="16"/>
    <n v="152.73820000000001"/>
  </r>
  <r>
    <s v="Import"/>
    <s v="Western Europe"/>
    <s v="Germany, Federal Republic of"/>
    <s v="Hamburg"/>
    <x v="11"/>
    <x v="0"/>
    <s v="Direct"/>
    <n v="37"/>
    <n v="65"/>
    <n v="448.23840000000001"/>
  </r>
  <r>
    <s v="Import"/>
    <s v="East Asia"/>
    <s v="China"/>
    <s v="China - other"/>
    <x v="30"/>
    <x v="0"/>
    <s v="Direct"/>
    <n v="6"/>
    <n v="8"/>
    <n v="29.3062"/>
  </r>
  <r>
    <s v="Import"/>
    <s v="East Asia"/>
    <s v="China"/>
    <s v="China - other"/>
    <x v="2"/>
    <x v="0"/>
    <s v="Direct"/>
    <n v="112"/>
    <n v="201"/>
    <n v="1620.6623"/>
  </r>
  <r>
    <s v="Import"/>
    <s v="East Asia"/>
    <s v="China"/>
    <s v="China - other"/>
    <x v="33"/>
    <x v="0"/>
    <s v="Direct"/>
    <n v="14"/>
    <n v="20"/>
    <n v="109.238"/>
  </r>
  <r>
    <s v="Import"/>
    <s v="East Asia"/>
    <s v="China"/>
    <s v="China - other"/>
    <x v="14"/>
    <x v="0"/>
    <s v="Direct"/>
    <n v="46"/>
    <n v="80"/>
    <n v="526.84140000000002"/>
  </r>
  <r>
    <s v="Import"/>
    <s v="East Asia"/>
    <s v="China"/>
    <s v="Chongqing"/>
    <x v="6"/>
    <x v="0"/>
    <s v="Direct"/>
    <n v="7"/>
    <n v="7"/>
    <n v="145.56800000000001"/>
  </r>
  <r>
    <s v="Import"/>
    <s v="East Asia"/>
    <s v="China"/>
    <s v="Chongqing"/>
    <x v="4"/>
    <x v="0"/>
    <s v="Direct"/>
    <n v="4"/>
    <n v="4"/>
    <n v="41.366100000000003"/>
  </r>
  <r>
    <s v="Import"/>
    <s v="East Asia"/>
    <s v="China"/>
    <s v="Chongqing"/>
    <x v="19"/>
    <x v="0"/>
    <s v="Direct"/>
    <n v="7"/>
    <n v="7"/>
    <n v="181.792"/>
  </r>
  <r>
    <s v="Import"/>
    <s v="East Asia"/>
    <s v="China"/>
    <s v="Dalian"/>
    <x v="35"/>
    <x v="0"/>
    <s v="Direct"/>
    <n v="1"/>
    <n v="1"/>
    <n v="2"/>
  </r>
  <r>
    <s v="Import"/>
    <s v="East Asia"/>
    <s v="China"/>
    <s v="Dalian"/>
    <x v="12"/>
    <x v="0"/>
    <s v="Direct"/>
    <n v="6"/>
    <n v="7"/>
    <n v="61.064799999999998"/>
  </r>
  <r>
    <s v="Import"/>
    <s v="East Asia"/>
    <s v="China"/>
    <s v="Dalian"/>
    <x v="46"/>
    <x v="0"/>
    <s v="Direct"/>
    <n v="6"/>
    <n v="6"/>
    <n v="108.14400000000001"/>
  </r>
  <r>
    <s v="Import"/>
    <s v="East Asia"/>
    <s v="China"/>
    <s v="Dalian"/>
    <x v="1"/>
    <x v="0"/>
    <s v="Direct"/>
    <n v="3"/>
    <n v="3"/>
    <n v="78.3"/>
  </r>
  <r>
    <s v="Import"/>
    <s v="East Asia"/>
    <s v="China"/>
    <s v="Dalian"/>
    <x v="2"/>
    <x v="0"/>
    <s v="Direct"/>
    <n v="34"/>
    <n v="68"/>
    <n v="400.95839999999998"/>
  </r>
  <r>
    <s v="Import"/>
    <s v="East Asia"/>
    <s v="China"/>
    <s v="Dalian"/>
    <x v="14"/>
    <x v="0"/>
    <s v="Direct"/>
    <n v="10"/>
    <n v="10"/>
    <n v="207.99"/>
  </r>
  <r>
    <s v="Import"/>
    <s v="East Asia"/>
    <s v="China"/>
    <s v="Fuzhou"/>
    <x v="4"/>
    <x v="0"/>
    <s v="Direct"/>
    <n v="9"/>
    <n v="15"/>
    <n v="62.508400000000002"/>
  </r>
  <r>
    <s v="Import"/>
    <s v="East Asia"/>
    <s v="China"/>
    <s v="Fuzhou"/>
    <x v="0"/>
    <x v="0"/>
    <s v="Direct"/>
    <n v="10"/>
    <n v="15"/>
    <n v="108.7304"/>
  </r>
  <r>
    <s v="Import"/>
    <s v="East Asia"/>
    <s v="China"/>
    <s v="Gaoming"/>
    <x v="63"/>
    <x v="0"/>
    <s v="Direct"/>
    <n v="1"/>
    <n v="1"/>
    <n v="20.059999999999999"/>
  </r>
  <r>
    <s v="Import"/>
    <s v="East Asia"/>
    <s v="China"/>
    <s v="Gaoming"/>
    <x v="9"/>
    <x v="0"/>
    <s v="Direct"/>
    <n v="1"/>
    <n v="2"/>
    <n v="7.6"/>
  </r>
  <r>
    <s v="Import"/>
    <s v="East Asia"/>
    <s v="China"/>
    <s v="Gaosha"/>
    <x v="4"/>
    <x v="0"/>
    <s v="Direct"/>
    <n v="1"/>
    <n v="1"/>
    <n v="7"/>
  </r>
  <r>
    <s v="Import"/>
    <s v="East Asia"/>
    <s v="China"/>
    <s v="Gaosha"/>
    <x v="9"/>
    <x v="0"/>
    <s v="Direct"/>
    <n v="1"/>
    <n v="1"/>
    <n v="4.8003999999999998"/>
  </r>
  <r>
    <s v="Import"/>
    <s v="East Asia"/>
    <s v="China"/>
    <s v="Gongyi"/>
    <x v="11"/>
    <x v="0"/>
    <s v="Direct"/>
    <n v="4"/>
    <n v="8"/>
    <n v="66.863"/>
  </r>
  <r>
    <s v="Import"/>
    <s v="East Asia"/>
    <s v="China"/>
    <s v="Haikou"/>
    <x v="75"/>
    <x v="0"/>
    <s v="Direct"/>
    <n v="8"/>
    <n v="8"/>
    <n v="202.43"/>
  </r>
  <r>
    <s v="Import"/>
    <s v="East Asia"/>
    <s v="China"/>
    <s v="Huangpu"/>
    <x v="25"/>
    <x v="0"/>
    <s v="Direct"/>
    <n v="16"/>
    <n v="29"/>
    <n v="186.49"/>
  </r>
  <r>
    <s v="Import"/>
    <s v="East Asia"/>
    <s v="China"/>
    <s v="Huangpu"/>
    <x v="4"/>
    <x v="0"/>
    <s v="Direct"/>
    <n v="4"/>
    <n v="6"/>
    <n v="13.7173"/>
  </r>
  <r>
    <s v="Import"/>
    <s v="East Asia"/>
    <s v="China"/>
    <s v="Huangpu"/>
    <x v="26"/>
    <x v="0"/>
    <s v="Direct"/>
    <n v="1"/>
    <n v="2"/>
    <n v="18.760000000000002"/>
  </r>
  <r>
    <s v="Import"/>
    <s v="East Asia"/>
    <s v="China"/>
    <s v="Huangpu"/>
    <x v="63"/>
    <x v="0"/>
    <s v="Direct"/>
    <n v="8"/>
    <n v="10"/>
    <n v="88.576400000000007"/>
  </r>
  <r>
    <s v="Import"/>
    <s v="East Asia"/>
    <s v="China"/>
    <s v="Huangpu"/>
    <x v="19"/>
    <x v="0"/>
    <s v="Direct"/>
    <n v="10"/>
    <n v="10"/>
    <n v="263.12400000000002"/>
  </r>
  <r>
    <s v="Import"/>
    <s v="East Asia"/>
    <s v="China"/>
    <s v="Huangpu"/>
    <x v="0"/>
    <x v="0"/>
    <s v="Direct"/>
    <n v="9"/>
    <n v="12"/>
    <n v="61.910600000000002"/>
  </r>
  <r>
    <s v="Import"/>
    <s v="East Asia"/>
    <s v="China"/>
    <s v="Huangpu Old Port"/>
    <x v="6"/>
    <x v="0"/>
    <s v="Direct"/>
    <n v="1"/>
    <n v="1"/>
    <n v="26.4739"/>
  </r>
  <r>
    <s v="Import"/>
    <s v="East Asia"/>
    <s v="China"/>
    <s v="Huangpu Old Port"/>
    <x v="57"/>
    <x v="0"/>
    <s v="Direct"/>
    <n v="1"/>
    <n v="2"/>
    <n v="8.1957000000000004"/>
  </r>
  <r>
    <s v="Import"/>
    <s v="East Asia"/>
    <s v="China"/>
    <s v="Jiangmen"/>
    <x v="27"/>
    <x v="0"/>
    <s v="Direct"/>
    <n v="1"/>
    <n v="1"/>
    <n v="10.33"/>
  </r>
  <r>
    <s v="Import"/>
    <s v="East Asia"/>
    <s v="China"/>
    <s v="Jiangmen"/>
    <x v="59"/>
    <x v="0"/>
    <s v="Direct"/>
    <n v="10"/>
    <n v="20"/>
    <n v="144.93219999999999"/>
  </r>
  <r>
    <s v="Import"/>
    <s v="East Asia"/>
    <s v="China"/>
    <s v="Wuhan"/>
    <x v="31"/>
    <x v="0"/>
    <s v="Direct"/>
    <n v="3"/>
    <n v="3"/>
    <n v="63.69"/>
  </r>
  <r>
    <s v="Import"/>
    <s v="East Asia"/>
    <s v="China"/>
    <s v="Wuhan"/>
    <x v="6"/>
    <x v="0"/>
    <s v="Direct"/>
    <n v="1"/>
    <n v="1"/>
    <n v="19.076000000000001"/>
  </r>
  <r>
    <s v="Import"/>
    <s v="East Asia"/>
    <s v="China"/>
    <s v="Wuhan"/>
    <x v="12"/>
    <x v="0"/>
    <s v="Direct"/>
    <n v="5"/>
    <n v="6"/>
    <n v="22.1189"/>
  </r>
  <r>
    <s v="Import"/>
    <s v="East Asia"/>
    <s v="China"/>
    <s v="Wuhan"/>
    <x v="59"/>
    <x v="0"/>
    <s v="Direct"/>
    <n v="1"/>
    <n v="1"/>
    <n v="6.7657999999999996"/>
  </r>
  <r>
    <s v="Import"/>
    <s v="East Asia"/>
    <s v="China"/>
    <s v="Wuhan"/>
    <x v="0"/>
    <x v="0"/>
    <s v="Direct"/>
    <n v="4"/>
    <n v="7"/>
    <n v="30.098500000000001"/>
  </r>
  <r>
    <s v="Import"/>
    <s v="East Asia"/>
    <s v="China"/>
    <s v="Wuhu"/>
    <x v="4"/>
    <x v="0"/>
    <s v="Direct"/>
    <n v="1"/>
    <n v="2"/>
    <n v="10.1675"/>
  </r>
  <r>
    <s v="Import"/>
    <s v="East Asia"/>
    <s v="China"/>
    <s v="Wuhu"/>
    <x v="9"/>
    <x v="0"/>
    <s v="Direct"/>
    <n v="1"/>
    <n v="1"/>
    <n v="3.2972999999999999"/>
  </r>
  <r>
    <s v="Import"/>
    <s v="East Asia"/>
    <s v="China"/>
    <s v="Wuzhou"/>
    <x v="11"/>
    <x v="0"/>
    <s v="Direct"/>
    <n v="0"/>
    <n v="0"/>
    <n v="0.52500000000000002"/>
  </r>
  <r>
    <s v="Import"/>
    <s v="East Asia"/>
    <s v="China"/>
    <s v="Wuzhou"/>
    <x v="12"/>
    <x v="0"/>
    <s v="Direct"/>
    <n v="0"/>
    <n v="0"/>
    <n v="0.02"/>
  </r>
  <r>
    <s v="Import"/>
    <s v="East Asia"/>
    <s v="China"/>
    <s v="Wuzhou"/>
    <x v="0"/>
    <x v="0"/>
    <s v="Direct"/>
    <n v="0"/>
    <n v="0"/>
    <n v="4.4999999999999998E-2"/>
  </r>
  <r>
    <s v="Import"/>
    <s v="East Asia"/>
    <s v="China"/>
    <s v="Xiamen"/>
    <x v="75"/>
    <x v="0"/>
    <s v="Direct"/>
    <n v="4"/>
    <n v="5"/>
    <n v="63.197000000000003"/>
  </r>
  <r>
    <s v="Import"/>
    <s v="East Asia"/>
    <s v="China"/>
    <s v="Xiamen"/>
    <x v="19"/>
    <x v="0"/>
    <s v="Direct"/>
    <n v="1"/>
    <n v="1"/>
    <n v="24.096"/>
  </r>
  <r>
    <s v="Import"/>
    <s v="East Asia"/>
    <s v="China"/>
    <s v="Xiamen"/>
    <x v="9"/>
    <x v="0"/>
    <s v="Direct"/>
    <n v="21"/>
    <n v="29"/>
    <n v="176.6317"/>
  </r>
  <r>
    <s v="Import"/>
    <s v="East Asia"/>
    <s v="China"/>
    <s v="Xiamen"/>
    <x v="14"/>
    <x v="0"/>
    <s v="Direct"/>
    <n v="12"/>
    <n v="24"/>
    <n v="132.4631"/>
  </r>
  <r>
    <s v="Import"/>
    <s v="East Asia"/>
    <s v="China"/>
    <s v="Xiamen"/>
    <x v="3"/>
    <x v="0"/>
    <s v="Direct"/>
    <n v="9"/>
    <n v="16"/>
    <n v="83.117000000000004"/>
  </r>
  <r>
    <s v="Import"/>
    <s v="East Asia"/>
    <s v="China"/>
    <s v="Xingang"/>
    <x v="7"/>
    <x v="0"/>
    <s v="Direct"/>
    <n v="4"/>
    <n v="8"/>
    <n v="90.3"/>
  </r>
  <r>
    <s v="Import"/>
    <s v="East Asia"/>
    <s v="China"/>
    <s v="Yangzhou"/>
    <x v="75"/>
    <x v="0"/>
    <s v="Direct"/>
    <n v="4"/>
    <n v="8"/>
    <n v="13.036"/>
  </r>
  <r>
    <s v="Import"/>
    <s v="East Asia"/>
    <s v="China"/>
    <s v="Yantian"/>
    <x v="31"/>
    <x v="0"/>
    <s v="Direct"/>
    <n v="38"/>
    <n v="62"/>
    <n v="585.10379999999998"/>
  </r>
  <r>
    <s v="Import"/>
    <s v="East Asia"/>
    <s v="China"/>
    <s v="Yantian"/>
    <x v="6"/>
    <x v="0"/>
    <s v="Direct"/>
    <n v="11"/>
    <n v="12"/>
    <n v="125.0457"/>
  </r>
  <r>
    <s v="Import"/>
    <s v="East Asia"/>
    <s v="China"/>
    <s v="Yantian"/>
    <x v="82"/>
    <x v="0"/>
    <s v="Direct"/>
    <n v="17"/>
    <n v="32"/>
    <n v="119.1498"/>
  </r>
  <r>
    <s v="Import"/>
    <s v="East Asia"/>
    <s v="China"/>
    <s v="Yantian"/>
    <x v="4"/>
    <x v="0"/>
    <s v="Direct"/>
    <n v="31"/>
    <n v="47"/>
    <n v="271.61790000000002"/>
  </r>
  <r>
    <s v="Import"/>
    <s v="East Asia"/>
    <s v="China"/>
    <s v="Yantian"/>
    <x v="12"/>
    <x v="0"/>
    <s v="Direct"/>
    <n v="133"/>
    <n v="247"/>
    <n v="1104.7561000000001"/>
  </r>
  <r>
    <s v="Import"/>
    <s v="East Asia"/>
    <s v="China"/>
    <s v="Yantian"/>
    <x v="2"/>
    <x v="0"/>
    <s v="Direct"/>
    <n v="7"/>
    <n v="13"/>
    <n v="104.3844"/>
  </r>
  <r>
    <s v="Import"/>
    <s v="East Asia"/>
    <s v="China"/>
    <s v="Yantian"/>
    <x v="57"/>
    <x v="0"/>
    <s v="Direct"/>
    <n v="177"/>
    <n v="315"/>
    <n v="1221.7183"/>
  </r>
  <r>
    <s v="Import"/>
    <s v="East Asia"/>
    <s v="China"/>
    <s v="Zhangjiagang"/>
    <x v="11"/>
    <x v="0"/>
    <s v="Direct"/>
    <n v="3"/>
    <n v="4"/>
    <n v="55.807000000000002"/>
  </r>
  <r>
    <s v="Import"/>
    <s v="East Asia"/>
    <s v="China"/>
    <s v="Zhangjiagang"/>
    <x v="0"/>
    <x v="0"/>
    <s v="Direct"/>
    <n v="3"/>
    <n v="5"/>
    <n v="30.042000000000002"/>
  </r>
  <r>
    <s v="Import"/>
    <s v="East Asia"/>
    <s v="China"/>
    <s v="Zhangjiagang"/>
    <x v="2"/>
    <x v="0"/>
    <s v="Direct"/>
    <n v="11"/>
    <n v="22"/>
    <n v="89.691199999999995"/>
  </r>
  <r>
    <s v="Import"/>
    <s v="East Asia"/>
    <s v="China"/>
    <s v="Zhaoqing"/>
    <x v="31"/>
    <x v="0"/>
    <s v="Direct"/>
    <n v="18"/>
    <n v="18"/>
    <n v="474.27409999999998"/>
  </r>
  <r>
    <s v="Import"/>
    <s v="East Asia"/>
    <s v="China"/>
    <s v="Zhaoqing"/>
    <x v="2"/>
    <x v="0"/>
    <s v="Direct"/>
    <n v="2"/>
    <n v="4"/>
    <n v="21.6204"/>
  </r>
  <r>
    <s v="Import"/>
    <s v="East Asia"/>
    <s v="China"/>
    <s v="Zhapu"/>
    <x v="25"/>
    <x v="0"/>
    <s v="Direct"/>
    <n v="16"/>
    <n v="31"/>
    <n v="51.283999999999999"/>
  </r>
  <r>
    <s v="Import"/>
    <s v="East Asia"/>
    <s v="China"/>
    <s v="Zhenjiang"/>
    <x v="75"/>
    <x v="0"/>
    <s v="Direct"/>
    <n v="2"/>
    <n v="2"/>
    <n v="42.4"/>
  </r>
  <r>
    <s v="Import"/>
    <s v="East Asia"/>
    <s v="China"/>
    <s v="Zhenjiang"/>
    <x v="11"/>
    <x v="0"/>
    <s v="Direct"/>
    <n v="1"/>
    <n v="1"/>
    <n v="23.49"/>
  </r>
  <r>
    <s v="Import"/>
    <s v="Western Europe"/>
    <s v="Germany, Federal Republic of"/>
    <s v="Hamburg"/>
    <x v="8"/>
    <x v="0"/>
    <s v="Direct"/>
    <n v="7"/>
    <n v="13"/>
    <n v="156.71899999999999"/>
  </r>
  <r>
    <s v="Import"/>
    <s v="Western Europe"/>
    <s v="Germany, Federal Republic of"/>
    <s v="Hamburg"/>
    <x v="63"/>
    <x v="0"/>
    <s v="Direct"/>
    <n v="7"/>
    <n v="9"/>
    <n v="51.969700000000003"/>
  </r>
  <r>
    <s v="Import"/>
    <s v="Western Europe"/>
    <s v="Germany, Federal Republic of"/>
    <s v="Hamburg"/>
    <x v="34"/>
    <x v="0"/>
    <s v="Direct"/>
    <n v="3"/>
    <n v="5"/>
    <n v="57.1282"/>
  </r>
  <r>
    <s v="Import"/>
    <s v="Western Europe"/>
    <s v="Germany, Federal Republic of"/>
    <s v="Hamburg"/>
    <x v="89"/>
    <x v="0"/>
    <s v="Direct"/>
    <n v="1"/>
    <n v="1"/>
    <n v="18.456"/>
  </r>
  <r>
    <s v="Import"/>
    <s v="Western Europe"/>
    <s v="Germany, Federal Republic of"/>
    <s v="Hamburg"/>
    <x v="98"/>
    <x v="0"/>
    <s v="Direct"/>
    <n v="1"/>
    <n v="1"/>
    <n v="22.092400000000001"/>
  </r>
  <r>
    <s v="Import"/>
    <s v="Western Europe"/>
    <s v="Germany, Federal Republic of"/>
    <s v="Kaiserslautern"/>
    <x v="74"/>
    <x v="0"/>
    <s v="Direct"/>
    <n v="3"/>
    <n v="3"/>
    <n v="34.637300000000003"/>
  </r>
  <r>
    <s v="Import"/>
    <s v="Western Europe"/>
    <s v="Germany, Federal Republic of"/>
    <s v="Neuss"/>
    <x v="59"/>
    <x v="0"/>
    <s v="Direct"/>
    <n v="1"/>
    <n v="2"/>
    <n v="24.385999999999999"/>
  </r>
  <r>
    <s v="Import"/>
    <s v="Western Europe"/>
    <s v="Germany, Federal Republic of"/>
    <s v="Nurnberg"/>
    <x v="6"/>
    <x v="0"/>
    <s v="Direct"/>
    <n v="1"/>
    <n v="2"/>
    <n v="17.123000000000001"/>
  </r>
  <r>
    <s v="Import"/>
    <s v="Western Europe"/>
    <s v="Germany, Federal Republic of"/>
    <s v="Rothenburg ob der Tauber"/>
    <x v="9"/>
    <x v="0"/>
    <s v="Direct"/>
    <n v="1"/>
    <n v="1"/>
    <n v="2.6320000000000001"/>
  </r>
  <r>
    <s v="Import"/>
    <s v="Western Europe"/>
    <s v="Netherlands"/>
    <s v="Netherlands - other"/>
    <x v="4"/>
    <x v="0"/>
    <s v="Direct"/>
    <n v="1"/>
    <n v="2"/>
    <n v="1.9730000000000001"/>
  </r>
  <r>
    <s v="Import"/>
    <s v="Western Europe"/>
    <s v="Netherlands"/>
    <s v="Rotterdam"/>
    <x v="37"/>
    <x v="0"/>
    <s v="Direct"/>
    <n v="2"/>
    <n v="2"/>
    <n v="46.18"/>
  </r>
  <r>
    <s v="Import"/>
    <s v="Western Europe"/>
    <s v="Netherlands"/>
    <s v="Rotterdam"/>
    <x v="84"/>
    <x v="0"/>
    <s v="Direct"/>
    <n v="10"/>
    <n v="12"/>
    <n v="97.319000000000003"/>
  </r>
  <r>
    <s v="Import"/>
    <s v="Western Europe"/>
    <s v="Netherlands"/>
    <s v="Rotterdam"/>
    <x v="86"/>
    <x v="0"/>
    <s v="Direct"/>
    <n v="4"/>
    <n v="7"/>
    <n v="67.972700000000003"/>
  </r>
  <r>
    <s v="Import"/>
    <s v="Western Europe"/>
    <s v="Netherlands"/>
    <s v="Rotterdam"/>
    <x v="28"/>
    <x v="0"/>
    <s v="Direct"/>
    <n v="11"/>
    <n v="22"/>
    <n v="42.75"/>
  </r>
  <r>
    <s v="Import"/>
    <s v="Western Europe"/>
    <s v="Netherlands"/>
    <s v="Rotterdam"/>
    <x v="29"/>
    <x v="0"/>
    <s v="Direct"/>
    <n v="3"/>
    <n v="3"/>
    <n v="45.161000000000001"/>
  </r>
  <r>
    <s v="Import"/>
    <s v="Western Europe"/>
    <s v="Netherlands"/>
    <s v="Rotterdam"/>
    <x v="8"/>
    <x v="0"/>
    <s v="Direct"/>
    <n v="1"/>
    <n v="2"/>
    <n v="24.74"/>
  </r>
  <r>
    <s v="Import"/>
    <s v="Western Europe"/>
    <s v="Netherlands"/>
    <s v="Rotterdam"/>
    <x v="16"/>
    <x v="0"/>
    <s v="Direct"/>
    <n v="22"/>
    <n v="38"/>
    <n v="157.84450000000001"/>
  </r>
  <r>
    <s v="Import"/>
    <s v="Western Europe"/>
    <s v="Netherlands"/>
    <s v="Rotterdam"/>
    <x v="19"/>
    <x v="0"/>
    <s v="Direct"/>
    <n v="34"/>
    <n v="48"/>
    <n v="803.65"/>
  </r>
  <r>
    <s v="Import"/>
    <s v="Western Europe"/>
    <s v="Netherlands"/>
    <s v="Rotterdam"/>
    <x v="89"/>
    <x v="0"/>
    <s v="Direct"/>
    <n v="3"/>
    <n v="6"/>
    <n v="69.510999999999996"/>
  </r>
  <r>
    <s v="Import"/>
    <s v="Western Europe"/>
    <s v="Netherlands"/>
    <s v="Rotterdam"/>
    <x v="3"/>
    <x v="0"/>
    <s v="Direct"/>
    <n v="4"/>
    <n v="7"/>
    <n v="39.401000000000003"/>
  </r>
  <r>
    <s v="Import"/>
    <s v="Western Europe"/>
    <s v="Portugal"/>
    <s v="Leixoes"/>
    <x v="62"/>
    <x v="0"/>
    <s v="Direct"/>
    <n v="1"/>
    <n v="2"/>
    <n v="23.052199999999999"/>
  </r>
  <r>
    <s v="Import"/>
    <s v="Western Europe"/>
    <s v="Portugal"/>
    <s v="Leixoes"/>
    <x v="25"/>
    <x v="0"/>
    <s v="Direct"/>
    <n v="7"/>
    <n v="14"/>
    <n v="23.711600000000001"/>
  </r>
  <r>
    <s v="Import"/>
    <s v="Western Europe"/>
    <s v="Portugal"/>
    <s v="Leixoes"/>
    <x v="4"/>
    <x v="0"/>
    <s v="Direct"/>
    <n v="1"/>
    <n v="2"/>
    <n v="25.738399999999999"/>
  </r>
  <r>
    <s v="Import"/>
    <s v="Western Europe"/>
    <s v="Portugal"/>
    <s v="Leixoes"/>
    <x v="0"/>
    <x v="0"/>
    <s v="Direct"/>
    <n v="9"/>
    <n v="15"/>
    <n v="155.6028"/>
  </r>
  <r>
    <s v="Import"/>
    <s v="Western Europe"/>
    <s v="Portugal"/>
    <s v="Leixoes"/>
    <x v="2"/>
    <x v="0"/>
    <s v="Direct"/>
    <n v="3"/>
    <n v="5"/>
    <n v="17.827200000000001"/>
  </r>
  <r>
    <s v="Import"/>
    <s v="Western Europe"/>
    <s v="Portugal"/>
    <s v="Leixoes"/>
    <x v="53"/>
    <x v="0"/>
    <s v="Direct"/>
    <n v="1"/>
    <n v="1"/>
    <n v="10.6106"/>
  </r>
  <r>
    <s v="Import"/>
    <s v="Western Europe"/>
    <s v="Portugal"/>
    <s v="Portugal - other"/>
    <x v="19"/>
    <x v="0"/>
    <s v="Direct"/>
    <n v="1"/>
    <n v="1"/>
    <n v="24.5"/>
  </r>
  <r>
    <s v="Import"/>
    <s v="Western Europe"/>
    <s v="Spain"/>
    <s v="Algeciras"/>
    <x v="64"/>
    <x v="0"/>
    <s v="Direct"/>
    <n v="6"/>
    <n v="6"/>
    <n v="102.19499999999999"/>
  </r>
  <r>
    <s v="Import"/>
    <s v="East Asia"/>
    <s v="China"/>
    <s v="Jiangmen"/>
    <x v="9"/>
    <x v="0"/>
    <s v="Direct"/>
    <n v="3"/>
    <n v="5"/>
    <n v="25.357500000000002"/>
  </r>
  <r>
    <s v="Import"/>
    <s v="East Asia"/>
    <s v="China"/>
    <s v="Jiaxing"/>
    <x v="11"/>
    <x v="0"/>
    <s v="Direct"/>
    <n v="3"/>
    <n v="6"/>
    <n v="41.091299999999997"/>
  </r>
  <r>
    <s v="Import"/>
    <s v="East Asia"/>
    <s v="China"/>
    <s v="Jiujiang"/>
    <x v="31"/>
    <x v="0"/>
    <s v="Direct"/>
    <n v="1"/>
    <n v="1"/>
    <n v="28.03"/>
  </r>
  <r>
    <s v="Import"/>
    <s v="East Asia"/>
    <s v="China"/>
    <s v="Leliu"/>
    <x v="25"/>
    <x v="0"/>
    <s v="Direct"/>
    <n v="1"/>
    <n v="2"/>
    <n v="28.323"/>
  </r>
  <r>
    <s v="Import"/>
    <s v="East Asia"/>
    <s v="China"/>
    <s v="Lianyungang"/>
    <x v="27"/>
    <x v="0"/>
    <s v="Direct"/>
    <n v="1"/>
    <n v="1"/>
    <n v="15.32"/>
  </r>
  <r>
    <s v="Import"/>
    <s v="East Asia"/>
    <s v="China"/>
    <s v="Lianyungang"/>
    <x v="44"/>
    <x v="0"/>
    <s v="Direct"/>
    <n v="3"/>
    <n v="3"/>
    <n v="54.321399999999997"/>
  </r>
  <r>
    <s v="Import"/>
    <s v="East Asia"/>
    <s v="China"/>
    <s v="Lianyungang"/>
    <x v="8"/>
    <x v="0"/>
    <s v="Direct"/>
    <n v="1"/>
    <n v="1"/>
    <n v="23"/>
  </r>
  <r>
    <s v="Import"/>
    <s v="East Asia"/>
    <s v="China"/>
    <s v="Lianyungang"/>
    <x v="63"/>
    <x v="0"/>
    <s v="Direct"/>
    <n v="2"/>
    <n v="2"/>
    <n v="30.62"/>
  </r>
  <r>
    <s v="Import"/>
    <s v="East Asia"/>
    <s v="China"/>
    <s v="MAWEI"/>
    <x v="31"/>
    <x v="0"/>
    <s v="Direct"/>
    <n v="5"/>
    <n v="5"/>
    <n v="121.0736"/>
  </r>
  <r>
    <s v="Import"/>
    <s v="East Asia"/>
    <s v="China"/>
    <s v="MAWEI"/>
    <x v="40"/>
    <x v="0"/>
    <s v="Direct"/>
    <n v="1"/>
    <n v="1"/>
    <n v="11.692"/>
  </r>
  <r>
    <s v="Import"/>
    <s v="East Asia"/>
    <s v="China"/>
    <s v="Nanchang"/>
    <x v="11"/>
    <x v="0"/>
    <s v="Direct"/>
    <n v="1"/>
    <n v="2"/>
    <n v="14.58"/>
  </r>
  <r>
    <s v="Import"/>
    <s v="East Asia"/>
    <s v="China"/>
    <s v="Nanchang"/>
    <x v="16"/>
    <x v="0"/>
    <s v="Direct"/>
    <n v="1"/>
    <n v="2"/>
    <n v="16.103999999999999"/>
  </r>
  <r>
    <s v="Import"/>
    <s v="East Asia"/>
    <s v="China"/>
    <s v="Nanchang"/>
    <x v="14"/>
    <x v="0"/>
    <s v="Direct"/>
    <n v="4"/>
    <n v="4"/>
    <n v="52.716500000000003"/>
  </r>
  <r>
    <s v="Import"/>
    <s v="East Asia"/>
    <s v="China"/>
    <s v="Nanjing"/>
    <x v="4"/>
    <x v="0"/>
    <s v="Direct"/>
    <n v="13"/>
    <n v="18"/>
    <n v="99.576300000000003"/>
  </r>
  <r>
    <s v="Import"/>
    <s v="East Asia"/>
    <s v="China"/>
    <s v="Nanjing"/>
    <x v="2"/>
    <x v="0"/>
    <s v="Direct"/>
    <n v="20"/>
    <n v="40"/>
    <n v="230.21440000000001"/>
  </r>
  <r>
    <s v="Import"/>
    <s v="East Asia"/>
    <s v="China"/>
    <s v="Nanjing"/>
    <x v="14"/>
    <x v="0"/>
    <s v="Direct"/>
    <n v="17"/>
    <n v="34"/>
    <n v="189.4991"/>
  </r>
  <r>
    <s v="Import"/>
    <s v="East Asia"/>
    <s v="China"/>
    <s v="Nansha"/>
    <x v="20"/>
    <x v="0"/>
    <s v="Direct"/>
    <n v="107"/>
    <n v="186"/>
    <n v="760.43050000000005"/>
  </r>
  <r>
    <s v="Import"/>
    <s v="East Asia"/>
    <s v="China"/>
    <s v="Nansha"/>
    <x v="11"/>
    <x v="1"/>
    <s v="Direct"/>
    <n v="3"/>
    <n v="0"/>
    <n v="1.24"/>
  </r>
  <r>
    <s v="Import"/>
    <s v="East Asia"/>
    <s v="China"/>
    <s v="Nansha"/>
    <x v="11"/>
    <x v="0"/>
    <s v="Direct"/>
    <n v="36"/>
    <n v="50"/>
    <n v="368.93810000000002"/>
  </r>
  <r>
    <s v="Import"/>
    <s v="East Asia"/>
    <s v="China"/>
    <s v="Nansha"/>
    <x v="16"/>
    <x v="0"/>
    <s v="Direct"/>
    <n v="1"/>
    <n v="1"/>
    <n v="14.62"/>
  </r>
  <r>
    <s v="Import"/>
    <s v="East Asia"/>
    <s v="China"/>
    <s v="Nansha"/>
    <x v="15"/>
    <x v="0"/>
    <s v="Direct"/>
    <n v="1"/>
    <n v="1"/>
    <n v="0.08"/>
  </r>
  <r>
    <s v="Import"/>
    <s v="East Asia"/>
    <s v="China"/>
    <s v="Nansha"/>
    <x v="0"/>
    <x v="0"/>
    <s v="Direct"/>
    <n v="18"/>
    <n v="31"/>
    <n v="141.63749999999999"/>
  </r>
  <r>
    <s v="Import"/>
    <s v="East Asia"/>
    <s v="China"/>
    <s v="Nansha"/>
    <x v="93"/>
    <x v="0"/>
    <s v="Direct"/>
    <n v="1"/>
    <n v="2"/>
    <n v="7.6760000000000002"/>
  </r>
  <r>
    <s v="Import"/>
    <s v="East Asia"/>
    <s v="China"/>
    <s v="Nansha"/>
    <x v="33"/>
    <x v="0"/>
    <s v="Direct"/>
    <n v="1"/>
    <n v="1"/>
    <n v="3.58"/>
  </r>
  <r>
    <s v="Import"/>
    <s v="East Asia"/>
    <s v="China"/>
    <s v="Nansha"/>
    <x v="14"/>
    <x v="0"/>
    <s v="Direct"/>
    <n v="2"/>
    <n v="4"/>
    <n v="13.077999999999999"/>
  </r>
  <r>
    <s v="Import"/>
    <s v="East Asia"/>
    <s v="China"/>
    <s v="Nantong"/>
    <x v="11"/>
    <x v="0"/>
    <s v="Direct"/>
    <n v="13"/>
    <n v="13"/>
    <n v="272.82089999999999"/>
  </r>
  <r>
    <s v="Import"/>
    <s v="East Asia"/>
    <s v="China"/>
    <s v="Nantong"/>
    <x v="0"/>
    <x v="0"/>
    <s v="Direct"/>
    <n v="3"/>
    <n v="6"/>
    <n v="31.03"/>
  </r>
  <r>
    <s v="Import"/>
    <s v="East Asia"/>
    <s v="China"/>
    <s v="Ningbo"/>
    <x v="62"/>
    <x v="0"/>
    <s v="Direct"/>
    <n v="1"/>
    <n v="1"/>
    <n v="4.4379999999999997"/>
  </r>
  <r>
    <s v="Import"/>
    <s v="East Asia"/>
    <s v="China"/>
    <s v="Ningbo"/>
    <x v="84"/>
    <x v="0"/>
    <s v="Direct"/>
    <n v="1"/>
    <n v="1"/>
    <n v="7.569"/>
  </r>
  <r>
    <s v="Import"/>
    <s v="East Asia"/>
    <s v="China"/>
    <s v="Ningbo"/>
    <x v="45"/>
    <x v="0"/>
    <s v="Direct"/>
    <n v="3"/>
    <n v="5"/>
    <n v="24.177"/>
  </r>
  <r>
    <s v="Import"/>
    <s v="East Asia"/>
    <s v="China"/>
    <s v="Ningbo"/>
    <x v="12"/>
    <x v="0"/>
    <s v="Direct"/>
    <n v="304"/>
    <n v="526"/>
    <n v="2611.1682999999998"/>
  </r>
  <r>
    <s v="Import"/>
    <s v="East Asia"/>
    <s v="China"/>
    <s v="Ningbo"/>
    <x v="29"/>
    <x v="0"/>
    <s v="Direct"/>
    <n v="3"/>
    <n v="6"/>
    <n v="46.234000000000002"/>
  </r>
  <r>
    <s v="Import"/>
    <s v="East Asia"/>
    <s v="China"/>
    <s v="Ningbo"/>
    <x v="46"/>
    <x v="0"/>
    <s v="Direct"/>
    <n v="1"/>
    <n v="1"/>
    <n v="2.11"/>
  </r>
  <r>
    <s v="Import"/>
    <s v="East Asia"/>
    <s v="China"/>
    <s v="Zhongshan"/>
    <x v="25"/>
    <x v="0"/>
    <s v="Direct"/>
    <n v="5"/>
    <n v="6"/>
    <n v="55.810099999999998"/>
  </r>
  <r>
    <s v="Import"/>
    <s v="East Asia"/>
    <s v="China"/>
    <s v="Zhongshan"/>
    <x v="0"/>
    <x v="0"/>
    <s v="Direct"/>
    <n v="6"/>
    <n v="6"/>
    <n v="108.07259999999999"/>
  </r>
  <r>
    <s v="Import"/>
    <s v="East Asia"/>
    <s v="China"/>
    <s v="Zhongshan"/>
    <x v="33"/>
    <x v="0"/>
    <s v="Direct"/>
    <n v="1"/>
    <n v="2"/>
    <n v="15.1816"/>
  </r>
  <r>
    <s v="Import"/>
    <s v="East Asia"/>
    <s v="China"/>
    <s v="Zhuhai"/>
    <x v="9"/>
    <x v="0"/>
    <s v="Direct"/>
    <n v="3"/>
    <n v="3"/>
    <n v="11.484999999999999"/>
  </r>
  <r>
    <s v="Import"/>
    <s v="East Asia"/>
    <s v="China"/>
    <s v="Zhuhai"/>
    <x v="14"/>
    <x v="0"/>
    <s v="Direct"/>
    <n v="2"/>
    <n v="2"/>
    <n v="14.16"/>
  </r>
  <r>
    <s v="Import"/>
    <s v="East Asia"/>
    <s v="Hong Kong"/>
    <s v="Hong Kong"/>
    <x v="10"/>
    <x v="0"/>
    <s v="Direct"/>
    <n v="7"/>
    <n v="9"/>
    <n v="39.158200000000001"/>
  </r>
  <r>
    <s v="Import"/>
    <s v="East Asia"/>
    <s v="Hong Kong"/>
    <s v="Hong Kong"/>
    <x v="11"/>
    <x v="0"/>
    <s v="Direct"/>
    <n v="9"/>
    <n v="17"/>
    <n v="156.37799999999999"/>
  </r>
  <r>
    <s v="Import"/>
    <s v="East Asia"/>
    <s v="Hong Kong"/>
    <s v="Hong Kong"/>
    <x v="63"/>
    <x v="0"/>
    <s v="Direct"/>
    <n v="11"/>
    <n v="12"/>
    <n v="136.49010000000001"/>
  </r>
  <r>
    <s v="Import"/>
    <s v="East Asia"/>
    <s v="Hong Kong"/>
    <s v="Hong Kong"/>
    <x v="16"/>
    <x v="0"/>
    <s v="Direct"/>
    <n v="23"/>
    <n v="32"/>
    <n v="172.8074"/>
  </r>
  <r>
    <s v="Import"/>
    <s v="East Asia"/>
    <s v="Korea, Republic of"/>
    <s v="Busan"/>
    <x v="40"/>
    <x v="0"/>
    <s v="Direct"/>
    <n v="1"/>
    <n v="1"/>
    <n v="4.6974"/>
  </r>
  <r>
    <s v="Import"/>
    <s v="East Asia"/>
    <s v="Korea, Republic of"/>
    <s v="Busan"/>
    <x v="25"/>
    <x v="0"/>
    <s v="Direct"/>
    <n v="4"/>
    <n v="8"/>
    <n v="54.180999999999997"/>
  </r>
  <r>
    <s v="Import"/>
    <s v="East Asia"/>
    <s v="Korea, Republic of"/>
    <s v="Busan"/>
    <x v="45"/>
    <x v="0"/>
    <s v="Direct"/>
    <n v="1"/>
    <n v="1"/>
    <n v="7.2138"/>
  </r>
  <r>
    <s v="Import"/>
    <s v="East Asia"/>
    <s v="Korea, Republic of"/>
    <s v="Busan"/>
    <x v="79"/>
    <x v="0"/>
    <s v="Direct"/>
    <n v="1"/>
    <n v="2"/>
    <n v="20.471"/>
  </r>
  <r>
    <s v="Import"/>
    <s v="East Asia"/>
    <s v="Korea, Republic of"/>
    <s v="Busan"/>
    <x v="20"/>
    <x v="0"/>
    <s v="Direct"/>
    <n v="55"/>
    <n v="107"/>
    <n v="502.83749999999998"/>
  </r>
  <r>
    <s v="Import"/>
    <s v="East Asia"/>
    <s v="Korea, Republic of"/>
    <s v="Busan"/>
    <x v="7"/>
    <x v="0"/>
    <s v="Direct"/>
    <n v="130"/>
    <n v="190"/>
    <n v="3042.1"/>
  </r>
  <r>
    <s v="Import"/>
    <s v="East Asia"/>
    <s v="Korea, Republic of"/>
    <s v="Busan"/>
    <x v="66"/>
    <x v="0"/>
    <s v="Direct"/>
    <n v="16"/>
    <n v="16"/>
    <n v="234.27099999999999"/>
  </r>
  <r>
    <s v="Import"/>
    <s v="East Asia"/>
    <s v="Korea, Republic of"/>
    <s v="Busan"/>
    <x v="26"/>
    <x v="0"/>
    <s v="Direct"/>
    <n v="17"/>
    <n v="25"/>
    <n v="148.58500000000001"/>
  </r>
  <r>
    <s v="Import"/>
    <s v="East Asia"/>
    <s v="Korea, Republic of"/>
    <s v="Busan"/>
    <x v="9"/>
    <x v="0"/>
    <s v="Direct"/>
    <n v="14"/>
    <n v="27"/>
    <n v="201.47829999999999"/>
  </r>
  <r>
    <s v="Import"/>
    <s v="East Asia"/>
    <s v="Korea, Republic of"/>
    <s v="Busan"/>
    <x v="33"/>
    <x v="0"/>
    <s v="Direct"/>
    <n v="12"/>
    <n v="13"/>
    <n v="188.18700000000001"/>
  </r>
  <r>
    <s v="Import"/>
    <s v="East Asia"/>
    <s v="Korea, Republic of"/>
    <s v="Kwangyang"/>
    <x v="20"/>
    <x v="0"/>
    <s v="Direct"/>
    <n v="35"/>
    <n v="69"/>
    <n v="170.315"/>
  </r>
  <r>
    <s v="Import"/>
    <s v="East Asia"/>
    <s v="Korea, Republic of"/>
    <s v="Kwangyang"/>
    <x v="7"/>
    <x v="0"/>
    <s v="Direct"/>
    <n v="129"/>
    <n v="129"/>
    <n v="2804.3330999999998"/>
  </r>
  <r>
    <s v="Import"/>
    <s v="East Asia"/>
    <s v="Korea, Republic of"/>
    <s v="Kwangyang"/>
    <x v="14"/>
    <x v="0"/>
    <s v="Direct"/>
    <n v="1"/>
    <n v="2"/>
    <n v="22.088000000000001"/>
  </r>
  <r>
    <s v="Import"/>
    <s v="East Asia"/>
    <s v="Korea, Republic of"/>
    <s v="Mokpo"/>
    <x v="28"/>
    <x v="1"/>
    <s v="Direct"/>
    <n v="578"/>
    <n v="0"/>
    <n v="840.71600000000001"/>
  </r>
  <r>
    <s v="Import"/>
    <s v="East Asia"/>
    <s v="Korea, Republic of"/>
    <s v="Pyeongtaek"/>
    <x v="28"/>
    <x v="1"/>
    <s v="Direct"/>
    <n v="1206"/>
    <n v="0"/>
    <n v="1751.539"/>
  </r>
  <r>
    <s v="Import"/>
    <s v="East Asia"/>
    <s v="Korea, Republic of"/>
    <s v="Ulsan"/>
    <x v="3"/>
    <x v="1"/>
    <s v="Direct"/>
    <n v="2"/>
    <n v="0"/>
    <n v="8.1"/>
  </r>
  <r>
    <s v="Import"/>
    <s v="East Asia"/>
    <s v="Taiwan"/>
    <s v="Kaohsiung"/>
    <x v="40"/>
    <x v="0"/>
    <s v="Direct"/>
    <n v="9"/>
    <n v="10"/>
    <n v="128.29140000000001"/>
  </r>
  <r>
    <s v="Import"/>
    <s v="East Asia"/>
    <s v="Taiwan"/>
    <s v="Kaohsiung"/>
    <x v="45"/>
    <x v="0"/>
    <s v="Direct"/>
    <n v="1"/>
    <n v="2"/>
    <n v="6.3769"/>
  </r>
  <r>
    <s v="Import"/>
    <s v="East Asia"/>
    <s v="Taiwan"/>
    <s v="Kaohsiung"/>
    <x v="20"/>
    <x v="0"/>
    <s v="Direct"/>
    <n v="2"/>
    <n v="3"/>
    <n v="13.1219"/>
  </r>
  <r>
    <s v="Import"/>
    <s v="East Asia"/>
    <s v="Taiwan"/>
    <s v="Kaohsiung"/>
    <x v="7"/>
    <x v="1"/>
    <s v="Direct"/>
    <n v="296"/>
    <n v="0"/>
    <n v="1433.4580000000001"/>
  </r>
  <r>
    <s v="Import"/>
    <s v="East Asia"/>
    <s v="Taiwan"/>
    <s v="Kaohsiung"/>
    <x v="7"/>
    <x v="0"/>
    <s v="Direct"/>
    <n v="63"/>
    <n v="84"/>
    <n v="1474.97"/>
  </r>
  <r>
    <s v="Import"/>
    <s v="East Asia"/>
    <s v="Taiwan"/>
    <s v="Kaohsiung"/>
    <x v="14"/>
    <x v="0"/>
    <s v="Direct"/>
    <n v="4"/>
    <n v="5"/>
    <n v="37.130099999999999"/>
  </r>
  <r>
    <s v="Import"/>
    <s v="East Asia"/>
    <s v="Taiwan"/>
    <s v="Kaohsiung"/>
    <x v="3"/>
    <x v="0"/>
    <s v="Direct"/>
    <n v="9"/>
    <n v="17"/>
    <n v="81.926000000000002"/>
  </r>
  <r>
    <s v="Import"/>
    <s v="East Asia"/>
    <s v="Taiwan"/>
    <s v="Keelung"/>
    <x v="4"/>
    <x v="0"/>
    <s v="Direct"/>
    <n v="25"/>
    <n v="30"/>
    <n v="287.07920000000001"/>
  </r>
  <r>
    <s v="Import"/>
    <s v="East Asia"/>
    <s v="Taiwan"/>
    <s v="Taichung"/>
    <x v="12"/>
    <x v="0"/>
    <s v="Direct"/>
    <n v="9"/>
    <n v="10"/>
    <n v="65.528899999999993"/>
  </r>
  <r>
    <s v="Import"/>
    <s v="East Asia"/>
    <s v="Taiwan"/>
    <s v="Taichung"/>
    <x v="63"/>
    <x v="0"/>
    <s v="Direct"/>
    <n v="7"/>
    <n v="10"/>
    <n v="111.1212"/>
  </r>
  <r>
    <s v="Import"/>
    <s v="East Asia"/>
    <s v="Taiwan"/>
    <s v="Taipei"/>
    <x v="4"/>
    <x v="0"/>
    <s v="Direct"/>
    <n v="4"/>
    <n v="5"/>
    <n v="38.67"/>
  </r>
  <r>
    <s v="Import"/>
    <s v="East Asia"/>
    <s v="Taiwan"/>
    <s v="Taiwan - other"/>
    <x v="11"/>
    <x v="0"/>
    <s v="Direct"/>
    <n v="3"/>
    <n v="3"/>
    <n v="26.960100000000001"/>
  </r>
  <r>
    <s v="Import"/>
    <s v="East Asia"/>
    <s v="Taiwan"/>
    <s v="Taiwan - other"/>
    <x v="63"/>
    <x v="0"/>
    <s v="Direct"/>
    <n v="1"/>
    <n v="1"/>
    <n v="4.0305999999999997"/>
  </r>
  <r>
    <s v="Import"/>
    <s v="East Asia"/>
    <s v="Taiwan"/>
    <s v="Taiwan - other"/>
    <x v="1"/>
    <x v="0"/>
    <s v="Direct"/>
    <n v="7"/>
    <n v="7"/>
    <n v="171.4776"/>
  </r>
  <r>
    <s v="Import"/>
    <s v="East Asia"/>
    <s v="Taiwan"/>
    <s v="Taoyuan"/>
    <x v="20"/>
    <x v="0"/>
    <s v="Direct"/>
    <n v="4"/>
    <n v="4"/>
    <n v="14.996499999999999"/>
  </r>
  <r>
    <s v="Import"/>
    <s v="East Asia"/>
    <s v="Taiwan"/>
    <s v="Taoyuan"/>
    <x v="9"/>
    <x v="0"/>
    <s v="Direct"/>
    <n v="1"/>
    <n v="2"/>
    <n v="17.248000000000001"/>
  </r>
  <r>
    <s v="Import"/>
    <s v="East Asia"/>
    <s v="Taiwan"/>
    <s v="Taoyuan"/>
    <x v="14"/>
    <x v="0"/>
    <s v="Direct"/>
    <n v="6"/>
    <n v="9"/>
    <n v="70.230099999999993"/>
  </r>
  <r>
    <s v="Import"/>
    <s v="Eastern Europe and Russia"/>
    <s v="Estonia"/>
    <s v="Tallinn"/>
    <x v="44"/>
    <x v="0"/>
    <s v="Direct"/>
    <n v="1"/>
    <n v="1"/>
    <n v="2.7389000000000001"/>
  </r>
  <r>
    <s v="Import"/>
    <s v="Eastern Europe and Russia"/>
    <s v="Georgia"/>
    <s v="Poti"/>
    <x v="4"/>
    <x v="0"/>
    <s v="Direct"/>
    <n v="1"/>
    <n v="1"/>
    <n v="0.48499999999999999"/>
  </r>
  <r>
    <s v="Import"/>
    <s v="Eastern Europe and Russia"/>
    <s v="Hungary"/>
    <s v="Budapest"/>
    <x v="44"/>
    <x v="0"/>
    <s v="Direct"/>
    <n v="2"/>
    <n v="2"/>
    <n v="40.914999999999999"/>
  </r>
  <r>
    <s v="Import"/>
    <s v="Eastern Europe and Russia"/>
    <s v="Hungary"/>
    <s v="Budapest"/>
    <x v="25"/>
    <x v="0"/>
    <s v="Direct"/>
    <n v="4"/>
    <n v="8"/>
    <n v="91.669799999999995"/>
  </r>
  <r>
    <s v="Import"/>
    <s v="Eastern Europe and Russia"/>
    <s v="Hungary"/>
    <s v="Budapest"/>
    <x v="0"/>
    <x v="0"/>
    <s v="Direct"/>
    <n v="1"/>
    <n v="2"/>
    <n v="9.5510000000000002"/>
  </r>
  <r>
    <s v="Import"/>
    <s v="Eastern Europe and Russia"/>
    <s v="Hungary"/>
    <s v="Kiskoros"/>
    <x v="57"/>
    <x v="0"/>
    <s v="Direct"/>
    <n v="2"/>
    <n v="4"/>
    <n v="7.9429999999999996"/>
  </r>
  <r>
    <s v="Import"/>
    <s v="Eastern Europe and Russia"/>
    <s v="Latvia"/>
    <s v="Riga"/>
    <x v="6"/>
    <x v="0"/>
    <s v="Direct"/>
    <n v="20"/>
    <n v="22"/>
    <n v="475.07900000000001"/>
  </r>
  <r>
    <s v="Import"/>
    <s v="Eastern Europe and Russia"/>
    <s v="Latvia"/>
    <s v="Riga"/>
    <x v="58"/>
    <x v="0"/>
    <s v="Direct"/>
    <n v="5"/>
    <n v="10"/>
    <n v="97.93"/>
  </r>
  <r>
    <s v="Import"/>
    <s v="Eastern Europe and Russia"/>
    <s v="Latvia"/>
    <s v="Riga"/>
    <x v="34"/>
    <x v="0"/>
    <s v="Direct"/>
    <n v="1"/>
    <n v="1"/>
    <n v="21.5"/>
  </r>
  <r>
    <s v="Import"/>
    <s v="Eastern Europe and Russia"/>
    <s v="Latvia"/>
    <s v="Riga"/>
    <x v="19"/>
    <x v="0"/>
    <s v="Direct"/>
    <n v="6"/>
    <n v="12"/>
    <n v="118.23099999999999"/>
  </r>
  <r>
    <s v="Import"/>
    <s v="Eastern Europe and Russia"/>
    <s v="Lithuania"/>
    <s v="Klaipeda"/>
    <x v="39"/>
    <x v="0"/>
    <s v="Direct"/>
    <n v="19"/>
    <n v="34"/>
    <n v="373.95600000000002"/>
  </r>
  <r>
    <s v="Import"/>
    <s v="Eastern Europe and Russia"/>
    <s v="Lithuania"/>
    <s v="Klaipeda"/>
    <x v="25"/>
    <x v="0"/>
    <s v="Direct"/>
    <n v="1"/>
    <n v="2"/>
    <n v="4.4960000000000004"/>
  </r>
  <r>
    <s v="Import"/>
    <s v="Eastern Europe and Russia"/>
    <s v="Lithuania"/>
    <s v="Klaipeda"/>
    <x v="4"/>
    <x v="0"/>
    <s v="Direct"/>
    <n v="2"/>
    <n v="3"/>
    <n v="6.2640000000000002"/>
  </r>
  <r>
    <s v="Import"/>
    <s v="Eastern Europe and Russia"/>
    <s v="Lithuania"/>
    <s v="Klaipeda"/>
    <x v="14"/>
    <x v="0"/>
    <s v="Direct"/>
    <n v="1"/>
    <n v="1"/>
    <n v="25.3872"/>
  </r>
  <r>
    <s v="Import"/>
    <s v="Eastern Europe and Russia"/>
    <s v="Lithuania"/>
    <s v="Klaipeda"/>
    <x v="100"/>
    <x v="2"/>
    <s v="Direct"/>
    <n v="2"/>
    <n v="0"/>
    <n v="41611.262999999999"/>
  </r>
  <r>
    <s v="Import"/>
    <s v="Eastern Europe and Russia"/>
    <s v="Poland"/>
    <s v="Gdansk"/>
    <x v="6"/>
    <x v="0"/>
    <s v="Direct"/>
    <n v="7"/>
    <n v="7"/>
    <n v="135.80000000000001"/>
  </r>
  <r>
    <s v="Import"/>
    <s v="Eastern Europe and Russia"/>
    <s v="Poland"/>
    <s v="Gdansk"/>
    <x v="11"/>
    <x v="0"/>
    <s v="Direct"/>
    <n v="25"/>
    <n v="47"/>
    <n v="374.65379999999999"/>
  </r>
  <r>
    <s v="Import"/>
    <s v="Eastern Europe and Russia"/>
    <s v="Poland"/>
    <s v="Gdansk"/>
    <x v="63"/>
    <x v="0"/>
    <s v="Direct"/>
    <n v="2"/>
    <n v="2"/>
    <n v="41.246000000000002"/>
  </r>
  <r>
    <s v="Import"/>
    <s v="Western Europe"/>
    <s v="Spain"/>
    <s v="Algeciras"/>
    <x v="0"/>
    <x v="0"/>
    <s v="Direct"/>
    <n v="4"/>
    <n v="7"/>
    <n v="42.673999999999999"/>
  </r>
  <r>
    <s v="Import"/>
    <s v="Western Europe"/>
    <s v="Spain"/>
    <s v="Algeciras"/>
    <x v="2"/>
    <x v="0"/>
    <s v="Direct"/>
    <n v="1"/>
    <n v="2"/>
    <n v="20.096"/>
  </r>
  <r>
    <s v="Import"/>
    <s v="Western Europe"/>
    <s v="Spain"/>
    <s v="Barcelona"/>
    <x v="6"/>
    <x v="0"/>
    <s v="Direct"/>
    <n v="10"/>
    <n v="11"/>
    <n v="192.97900000000001"/>
  </r>
  <r>
    <s v="Import"/>
    <s v="Western Europe"/>
    <s v="Spain"/>
    <s v="Barcelona"/>
    <x v="16"/>
    <x v="0"/>
    <s v="Direct"/>
    <n v="1"/>
    <n v="2"/>
    <n v="5.6079999999999997"/>
  </r>
  <r>
    <s v="Import"/>
    <s v="Western Europe"/>
    <s v="Spain"/>
    <s v="Barcelona"/>
    <x v="74"/>
    <x v="0"/>
    <s v="Direct"/>
    <n v="1"/>
    <n v="1"/>
    <n v="3.859"/>
  </r>
  <r>
    <s v="Import"/>
    <s v="Western Europe"/>
    <s v="Spain"/>
    <s v="Barcelona"/>
    <x v="19"/>
    <x v="0"/>
    <s v="Direct"/>
    <n v="3"/>
    <n v="3"/>
    <n v="59.7"/>
  </r>
  <r>
    <s v="Import"/>
    <s v="Western Europe"/>
    <s v="Spain"/>
    <s v="Bilbao"/>
    <x v="4"/>
    <x v="0"/>
    <s v="Direct"/>
    <n v="2"/>
    <n v="3"/>
    <n v="10"/>
  </r>
  <r>
    <s v="Import"/>
    <s v="Western Europe"/>
    <s v="Spain"/>
    <s v="Bilbao"/>
    <x v="59"/>
    <x v="0"/>
    <s v="Direct"/>
    <n v="9"/>
    <n v="9"/>
    <n v="216.14"/>
  </r>
  <r>
    <s v="Import"/>
    <s v="Western Europe"/>
    <s v="Spain"/>
    <s v="Bilbao"/>
    <x v="0"/>
    <x v="0"/>
    <s v="Direct"/>
    <n v="1"/>
    <n v="2"/>
    <n v="25.109000000000002"/>
  </r>
  <r>
    <s v="Import"/>
    <s v="Western Europe"/>
    <s v="Spain"/>
    <s v="Spain - other"/>
    <x v="89"/>
    <x v="0"/>
    <s v="Direct"/>
    <n v="5"/>
    <n v="10"/>
    <n v="115.592"/>
  </r>
  <r>
    <s v="Import"/>
    <s v="Western Europe"/>
    <s v="Spain"/>
    <s v="Valencia"/>
    <x v="62"/>
    <x v="0"/>
    <s v="Direct"/>
    <n v="8"/>
    <n v="11"/>
    <n v="153.6207"/>
  </r>
  <r>
    <s v="Import"/>
    <s v="Western Europe"/>
    <s v="Spain"/>
    <s v="Valencia"/>
    <x v="64"/>
    <x v="0"/>
    <s v="Direct"/>
    <n v="8"/>
    <n v="8"/>
    <n v="168.87799999999999"/>
  </r>
  <r>
    <s v="Import"/>
    <s v="Western Europe"/>
    <s v="Spain"/>
    <s v="Valencia"/>
    <x v="44"/>
    <x v="0"/>
    <s v="Direct"/>
    <n v="7"/>
    <n v="10"/>
    <n v="126.754"/>
  </r>
  <r>
    <s v="Import"/>
    <s v="Western Europe"/>
    <s v="Spain"/>
    <s v="Valencia"/>
    <x v="25"/>
    <x v="0"/>
    <s v="Direct"/>
    <n v="8"/>
    <n v="12"/>
    <n v="12.96"/>
  </r>
  <r>
    <s v="Import"/>
    <s v="Western Europe"/>
    <s v="Spain"/>
    <s v="Valencia"/>
    <x v="45"/>
    <x v="0"/>
    <s v="Direct"/>
    <n v="1"/>
    <n v="1"/>
    <n v="0.57999999999999996"/>
  </r>
  <r>
    <s v="Import"/>
    <s v="Western Europe"/>
    <s v="Spain"/>
    <s v="Valencia"/>
    <x v="20"/>
    <x v="0"/>
    <s v="Direct"/>
    <n v="1"/>
    <n v="2"/>
    <n v="6.5049999999999999"/>
  </r>
  <r>
    <s v="Import"/>
    <s v="Western Europe"/>
    <s v="Spain"/>
    <s v="Valencia"/>
    <x v="4"/>
    <x v="0"/>
    <s v="Direct"/>
    <n v="17"/>
    <n v="33"/>
    <n v="280.99009999999998"/>
  </r>
  <r>
    <s v="Import"/>
    <s v="Western Europe"/>
    <s v="Spain"/>
    <s v="Valencia"/>
    <x v="26"/>
    <x v="0"/>
    <s v="Direct"/>
    <n v="1"/>
    <n v="2"/>
    <n v="20.225999999999999"/>
  </r>
  <r>
    <s v="Import"/>
    <s v="Western Europe"/>
    <s v="Spain"/>
    <s v="Valencia"/>
    <x v="53"/>
    <x v="0"/>
    <s v="Direct"/>
    <n v="3"/>
    <n v="3"/>
    <n v="46.561"/>
  </r>
  <r>
    <s v="Import"/>
    <s v="Western Europe"/>
    <s v="Spain"/>
    <s v="Vigo"/>
    <x v="39"/>
    <x v="0"/>
    <s v="Direct"/>
    <n v="1"/>
    <n v="2"/>
    <n v="25.55"/>
  </r>
  <r>
    <s v="Import"/>
    <s v="Eastern Europe and Russia"/>
    <s v="Poland"/>
    <s v="Gdansk"/>
    <x v="2"/>
    <x v="0"/>
    <s v="Direct"/>
    <n v="3"/>
    <n v="3"/>
    <n v="13.511699999999999"/>
  </r>
  <r>
    <s v="Import"/>
    <s v="Eastern Europe and Russia"/>
    <s v="Poland"/>
    <s v="Gdynia"/>
    <x v="11"/>
    <x v="0"/>
    <s v="Direct"/>
    <n v="3"/>
    <n v="4"/>
    <n v="58.389200000000002"/>
  </r>
  <r>
    <s v="Import"/>
    <s v="Eastern Europe and Russia"/>
    <s v="Poland"/>
    <s v="Gdynia"/>
    <x v="12"/>
    <x v="0"/>
    <s v="Direct"/>
    <n v="1"/>
    <n v="2"/>
    <n v="7.4349999999999996"/>
  </r>
  <r>
    <s v="Import"/>
    <s v="Eastern Europe and Russia"/>
    <s v="Poland"/>
    <s v="Gdynia"/>
    <x v="63"/>
    <x v="0"/>
    <s v="Direct"/>
    <n v="1"/>
    <n v="1"/>
    <n v="11.945"/>
  </r>
  <r>
    <s v="Import"/>
    <s v="Eastern Europe and Russia"/>
    <s v="Poland"/>
    <s v="Szczecin"/>
    <x v="26"/>
    <x v="0"/>
    <s v="Direct"/>
    <n v="1"/>
    <n v="1"/>
    <n v="10.08"/>
  </r>
  <r>
    <s v="Import"/>
    <s v="Eastern Europe and Russia"/>
    <s v="Poland"/>
    <s v="Wroclaw"/>
    <x v="20"/>
    <x v="0"/>
    <s v="Direct"/>
    <n v="1"/>
    <n v="1"/>
    <n v="2.2437"/>
  </r>
  <r>
    <s v="Import"/>
    <s v="Eastern Europe and Russia"/>
    <s v="Russia"/>
    <s v="Kaliningrad"/>
    <x v="89"/>
    <x v="0"/>
    <s v="Direct"/>
    <n v="2"/>
    <n v="4"/>
    <n v="39.570500000000003"/>
  </r>
  <r>
    <s v="Import"/>
    <s v="Eastern Europe and Russia"/>
    <s v="Russia"/>
    <s v="St Petersburg"/>
    <x v="39"/>
    <x v="0"/>
    <s v="Direct"/>
    <n v="16"/>
    <n v="32"/>
    <n v="371.63"/>
  </r>
  <r>
    <s v="Import"/>
    <s v="Eastern Europe and Russia"/>
    <s v="Russia"/>
    <s v="St Petersburg"/>
    <x v="4"/>
    <x v="0"/>
    <s v="Direct"/>
    <n v="2"/>
    <n v="2"/>
    <n v="12.514900000000001"/>
  </r>
  <r>
    <s v="Import"/>
    <s v="Eastern Europe and Russia"/>
    <s v="Russia"/>
    <s v="Vostochniy"/>
    <x v="4"/>
    <x v="0"/>
    <s v="Direct"/>
    <n v="14"/>
    <n v="28"/>
    <n v="288.14"/>
  </r>
  <r>
    <s v="Import"/>
    <s v="Eastern Europe and Russia"/>
    <s v="Ukraine"/>
    <s v="Yuzhnyy"/>
    <x v="7"/>
    <x v="0"/>
    <s v="Direct"/>
    <n v="30"/>
    <n v="60"/>
    <n v="798.73299999999995"/>
  </r>
  <r>
    <s v="Import"/>
    <s v="Indian Ocean Islands"/>
    <s v="Christmas Island"/>
    <s v="Christmas Island "/>
    <x v="15"/>
    <x v="0"/>
    <s v="Direct"/>
    <n v="4"/>
    <n v="4"/>
    <n v="17.23"/>
  </r>
  <r>
    <s v="Import"/>
    <s v="Indian Ocean Islands"/>
    <s v="Cocos Island"/>
    <s v="Cocos Island "/>
    <x v="35"/>
    <x v="0"/>
    <s v="Direct"/>
    <n v="24"/>
    <n v="24"/>
    <n v="48"/>
  </r>
  <r>
    <s v="Import"/>
    <s v="Indian Ocean Islands"/>
    <s v="Cocos Island"/>
    <s v="Cocos Island "/>
    <x v="4"/>
    <x v="0"/>
    <s v="Direct"/>
    <n v="1"/>
    <n v="1"/>
    <n v="8.1999999999999993"/>
  </r>
  <r>
    <s v="Import"/>
    <s v="Indian Ocean Islands"/>
    <s v="Reunion"/>
    <s v="Pointe Des Galets"/>
    <x v="35"/>
    <x v="0"/>
    <s v="Direct"/>
    <n v="81"/>
    <n v="162"/>
    <n v="361"/>
  </r>
  <r>
    <s v="Import"/>
    <s v="Japan"/>
    <s v="Japan"/>
    <s v="Hibikishinko"/>
    <x v="2"/>
    <x v="0"/>
    <s v="Direct"/>
    <n v="165"/>
    <n v="322"/>
    <n v="2650.3546000000001"/>
  </r>
  <r>
    <s v="Import"/>
    <s v="Japan"/>
    <s v="Japan"/>
    <s v="Kanda"/>
    <x v="105"/>
    <x v="2"/>
    <s v="Direct"/>
    <n v="2"/>
    <n v="0"/>
    <n v="67580"/>
  </r>
  <r>
    <s v="Import"/>
    <s v="Japan"/>
    <s v="Japan"/>
    <s v="Kashima"/>
    <x v="91"/>
    <x v="2"/>
    <s v="Direct"/>
    <n v="2"/>
    <n v="0"/>
    <n v="52240.311000000002"/>
  </r>
  <r>
    <s v="Import"/>
    <s v="Japan"/>
    <s v="Japan"/>
    <s v="Kobe"/>
    <x v="20"/>
    <x v="0"/>
    <s v="Direct"/>
    <n v="1"/>
    <n v="1"/>
    <n v="5"/>
  </r>
  <r>
    <s v="Import"/>
    <s v="Japan"/>
    <s v="Japan"/>
    <s v="Kobe"/>
    <x v="7"/>
    <x v="1"/>
    <s v="Direct"/>
    <n v="122"/>
    <n v="0"/>
    <n v="472.58199999999999"/>
  </r>
  <r>
    <s v="Import"/>
    <s v="Japan"/>
    <s v="Japan"/>
    <s v="Kobe"/>
    <x v="7"/>
    <x v="0"/>
    <s v="Direct"/>
    <n v="15"/>
    <n v="15"/>
    <n v="332.84899999999999"/>
  </r>
  <r>
    <s v="Import"/>
    <s v="Japan"/>
    <s v="Japan"/>
    <s v="Kobe"/>
    <x v="46"/>
    <x v="0"/>
    <s v="Direct"/>
    <n v="1"/>
    <n v="1"/>
    <n v="20.431999999999999"/>
  </r>
  <r>
    <s v="Import"/>
    <s v="Japan"/>
    <s v="Japan"/>
    <s v="Nagoya"/>
    <x v="62"/>
    <x v="0"/>
    <s v="Direct"/>
    <n v="5"/>
    <n v="5"/>
    <n v="94.51"/>
  </r>
  <r>
    <s v="Import"/>
    <s v="Japan"/>
    <s v="Japan"/>
    <s v="Nagoya"/>
    <x v="73"/>
    <x v="0"/>
    <s v="Direct"/>
    <n v="1"/>
    <n v="1"/>
    <n v="0.64270000000000005"/>
  </r>
  <r>
    <s v="Import"/>
    <s v="Japan"/>
    <s v="Japan"/>
    <s v="Nagoya"/>
    <x v="20"/>
    <x v="0"/>
    <s v="Direct"/>
    <n v="1"/>
    <n v="1"/>
    <n v="7.4059999999999997"/>
  </r>
  <r>
    <s v="Import"/>
    <s v="Japan"/>
    <s v="Japan"/>
    <s v="Nagoya"/>
    <x v="4"/>
    <x v="0"/>
    <s v="Direct"/>
    <n v="7"/>
    <n v="12"/>
    <n v="65.927700000000002"/>
  </r>
  <r>
    <s v="Import"/>
    <s v="Japan"/>
    <s v="Japan"/>
    <s v="Oita"/>
    <x v="6"/>
    <x v="0"/>
    <s v="Direct"/>
    <n v="6"/>
    <n v="6"/>
    <n v="156.43"/>
  </r>
  <r>
    <s v="Import"/>
    <s v="Japan"/>
    <s v="Japan"/>
    <s v="Osaka"/>
    <x v="6"/>
    <x v="0"/>
    <s v="Direct"/>
    <n v="2"/>
    <n v="2"/>
    <n v="39.372999999999998"/>
  </r>
  <r>
    <s v="Import"/>
    <s v="Japan"/>
    <s v="Japan"/>
    <s v="Osaka"/>
    <x v="66"/>
    <x v="0"/>
    <s v="Direct"/>
    <n v="11"/>
    <n v="11"/>
    <n v="214.2"/>
  </r>
  <r>
    <s v="Import"/>
    <s v="Japan"/>
    <s v="Japan"/>
    <s v="Osaka"/>
    <x v="16"/>
    <x v="0"/>
    <s v="Direct"/>
    <n v="6"/>
    <n v="12"/>
    <n v="100.345"/>
  </r>
  <r>
    <s v="Import"/>
    <s v="Japan"/>
    <s v="Japan"/>
    <s v="Osaka"/>
    <x v="57"/>
    <x v="0"/>
    <s v="Direct"/>
    <n v="3"/>
    <n v="3"/>
    <n v="17.861000000000001"/>
  </r>
  <r>
    <s v="Import"/>
    <s v="Japan"/>
    <s v="Japan"/>
    <s v="Shibushi"/>
    <x v="2"/>
    <x v="0"/>
    <s v="Direct"/>
    <n v="3"/>
    <n v="5"/>
    <n v="22.966000000000001"/>
  </r>
  <r>
    <s v="Import"/>
    <s v="Japan"/>
    <s v="Japan"/>
    <s v="Shimizu"/>
    <x v="6"/>
    <x v="0"/>
    <s v="Direct"/>
    <n v="5"/>
    <n v="5"/>
    <n v="133.13"/>
  </r>
  <r>
    <s v="Import"/>
    <s v="Japan"/>
    <s v="Japan"/>
    <s v="Shimizu"/>
    <x v="12"/>
    <x v="0"/>
    <s v="Direct"/>
    <n v="1"/>
    <n v="2"/>
    <n v="4.077"/>
  </r>
  <r>
    <s v="Import"/>
    <s v="Japan"/>
    <s v="Japan"/>
    <s v="Shimizu"/>
    <x v="16"/>
    <x v="0"/>
    <s v="Direct"/>
    <n v="7"/>
    <n v="14"/>
    <n v="154.398"/>
  </r>
  <r>
    <s v="Import"/>
    <s v="Japan"/>
    <s v="Japan"/>
    <s v="Shimizu"/>
    <x v="57"/>
    <x v="0"/>
    <s v="Direct"/>
    <n v="2"/>
    <n v="2"/>
    <n v="8.0039999999999996"/>
  </r>
  <r>
    <s v="Import"/>
    <s v="Japan"/>
    <s v="Japan"/>
    <s v="Tokuyama"/>
    <x v="6"/>
    <x v="0"/>
    <s v="Direct"/>
    <n v="1"/>
    <n v="1"/>
    <n v="21.44"/>
  </r>
  <r>
    <s v="Import"/>
    <s v="Japan"/>
    <s v="Japan"/>
    <s v="Tokuyama"/>
    <x v="74"/>
    <x v="0"/>
    <s v="Direct"/>
    <n v="2"/>
    <n v="2"/>
    <n v="43.750999999999998"/>
  </r>
  <r>
    <s v="Import"/>
    <s v="Japan"/>
    <s v="Japan"/>
    <s v="Tokyo"/>
    <x v="26"/>
    <x v="0"/>
    <s v="Direct"/>
    <n v="2"/>
    <n v="2"/>
    <n v="34.5"/>
  </r>
  <r>
    <s v="Import"/>
    <s v="Japan"/>
    <s v="Japan"/>
    <s v="Tokyo"/>
    <x v="3"/>
    <x v="0"/>
    <s v="Direct"/>
    <n v="6"/>
    <n v="12"/>
    <n v="85.238"/>
  </r>
  <r>
    <s v="Import"/>
    <s v="Japan"/>
    <s v="Japan"/>
    <s v="Yokohama"/>
    <x v="6"/>
    <x v="0"/>
    <s v="Direct"/>
    <n v="13"/>
    <n v="13"/>
    <n v="169.0856"/>
  </r>
  <r>
    <s v="Import"/>
    <s v="Japan"/>
    <s v="Japan"/>
    <s v="Yokohama"/>
    <x v="12"/>
    <x v="0"/>
    <s v="Direct"/>
    <n v="2"/>
    <n v="4"/>
    <n v="14.797000000000001"/>
  </r>
  <r>
    <s v="Import"/>
    <s v="Japan"/>
    <s v="Japan"/>
    <s v="Yokohama"/>
    <x v="28"/>
    <x v="1"/>
    <s v="Direct"/>
    <n v="495"/>
    <n v="0"/>
    <n v="763.6"/>
  </r>
  <r>
    <s v="Import"/>
    <s v="Japan"/>
    <s v="Japan"/>
    <s v="Yokohama"/>
    <x v="63"/>
    <x v="0"/>
    <s v="Direct"/>
    <n v="21"/>
    <n v="22"/>
    <n v="288.72039999999998"/>
  </r>
  <r>
    <s v="Import"/>
    <s v="Japan"/>
    <s v="Japan"/>
    <s v="Yokohama"/>
    <x v="16"/>
    <x v="1"/>
    <s v="Direct"/>
    <n v="9"/>
    <n v="0"/>
    <n v="58.79"/>
  </r>
  <r>
    <s v="Import"/>
    <s v="Japan"/>
    <s v="Japan"/>
    <s v="Yokohama"/>
    <x v="2"/>
    <x v="0"/>
    <s v="Direct"/>
    <n v="16"/>
    <n v="23"/>
    <n v="98.686000000000007"/>
  </r>
  <r>
    <s v="Import"/>
    <s v="Mediterranean"/>
    <s v="Croatia"/>
    <s v="Rijeka Bakar"/>
    <x v="72"/>
    <x v="0"/>
    <s v="Direct"/>
    <n v="3"/>
    <n v="3"/>
    <n v="73.694999999999993"/>
  </r>
  <r>
    <s v="Import"/>
    <s v="Mediterranean"/>
    <s v="Croatia"/>
    <s v="Rijeka Bakar"/>
    <x v="4"/>
    <x v="0"/>
    <s v="Direct"/>
    <n v="3"/>
    <n v="3"/>
    <n v="8.9220000000000006"/>
  </r>
  <r>
    <s v="Import"/>
    <s v="Mediterranean"/>
    <s v="Cyprus"/>
    <s v="Larnaca"/>
    <x v="14"/>
    <x v="0"/>
    <s v="Direct"/>
    <n v="2"/>
    <n v="2"/>
    <n v="12.308999999999999"/>
  </r>
  <r>
    <s v="Import"/>
    <s v="Mediterranean"/>
    <s v="Greece"/>
    <s v="Piraeus"/>
    <x v="72"/>
    <x v="0"/>
    <s v="Direct"/>
    <n v="19"/>
    <n v="19"/>
    <n v="513.24900000000002"/>
  </r>
  <r>
    <s v="Import"/>
    <s v="Mediterranean"/>
    <s v="Greece"/>
    <s v="Piraeus"/>
    <x v="25"/>
    <x v="0"/>
    <s v="Direct"/>
    <n v="1"/>
    <n v="1"/>
    <n v="1.665"/>
  </r>
  <r>
    <s v="Import"/>
    <s v="Mediterranean"/>
    <s v="Greece"/>
    <s v="Thessaloniki"/>
    <x v="44"/>
    <x v="0"/>
    <s v="Direct"/>
    <n v="10"/>
    <n v="10"/>
    <n v="185.732"/>
  </r>
  <r>
    <s v="Import"/>
    <s v="Mediterranean"/>
    <s v="Greece"/>
    <s v="Thessaloniki"/>
    <x v="4"/>
    <x v="0"/>
    <s v="Direct"/>
    <n v="5"/>
    <n v="6"/>
    <n v="33.090000000000003"/>
  </r>
  <r>
    <s v="Import"/>
    <s v="Mediterranean"/>
    <s v="Greece"/>
    <s v="Thessaloniki"/>
    <x v="26"/>
    <x v="0"/>
    <s v="Direct"/>
    <n v="1"/>
    <n v="2"/>
    <n v="22.277999999999999"/>
  </r>
  <r>
    <s v="Import"/>
    <s v="Mediterranean"/>
    <s v="Greece"/>
    <s v="Thessaloniki"/>
    <x v="59"/>
    <x v="0"/>
    <s v="Direct"/>
    <n v="5"/>
    <n v="9"/>
    <n v="30.466799999999999"/>
  </r>
  <r>
    <s v="Import"/>
    <s v="Mediterranean"/>
    <s v="Greece"/>
    <s v="Thessaloniki"/>
    <x v="0"/>
    <x v="0"/>
    <s v="Direct"/>
    <n v="5"/>
    <n v="10"/>
    <n v="33.723700000000001"/>
  </r>
  <r>
    <s v="Import"/>
    <s v="Mediterranean"/>
    <s v="Italy"/>
    <s v="Ancona"/>
    <x v="75"/>
    <x v="0"/>
    <s v="Direct"/>
    <n v="1"/>
    <n v="2"/>
    <n v="6.64"/>
  </r>
  <r>
    <s v="Import"/>
    <s v="Mediterranean"/>
    <s v="Italy"/>
    <s v="Ancona"/>
    <x v="20"/>
    <x v="0"/>
    <s v="Direct"/>
    <n v="2"/>
    <n v="4"/>
    <n v="16.739999999999998"/>
  </r>
  <r>
    <s v="Import"/>
    <s v="Mediterranean"/>
    <s v="Italy"/>
    <s v="Calolziocorte"/>
    <x v="11"/>
    <x v="0"/>
    <s v="Direct"/>
    <n v="1"/>
    <n v="1"/>
    <n v="4.7670000000000003"/>
  </r>
  <r>
    <s v="Import"/>
    <s v="Mediterranean"/>
    <s v="Italy"/>
    <s v="Castellarano"/>
    <x v="31"/>
    <x v="0"/>
    <s v="Direct"/>
    <n v="5"/>
    <n v="6"/>
    <n v="109.2591"/>
  </r>
  <r>
    <s v="Import"/>
    <s v="Mediterranean"/>
    <s v="Italy"/>
    <s v="Castello di Godego"/>
    <x v="25"/>
    <x v="0"/>
    <s v="Direct"/>
    <n v="1"/>
    <n v="2"/>
    <n v="4.74"/>
  </r>
  <r>
    <s v="Import"/>
    <s v="Mediterranean"/>
    <s v="Italy"/>
    <s v="Castelvetro di Modena"/>
    <x v="31"/>
    <x v="0"/>
    <s v="Direct"/>
    <n v="1"/>
    <n v="1"/>
    <n v="20.25"/>
  </r>
  <r>
    <s v="Import"/>
    <s v="Mediterranean"/>
    <s v="Italy"/>
    <s v="DOMODOSSOLA"/>
    <x v="63"/>
    <x v="0"/>
    <s v="Direct"/>
    <n v="1"/>
    <n v="1"/>
    <n v="20.4345"/>
  </r>
  <r>
    <s v="Import"/>
    <s v="Mediterranean"/>
    <s v="Italy"/>
    <s v="Fanano"/>
    <x v="4"/>
    <x v="0"/>
    <s v="Direct"/>
    <n v="3"/>
    <n v="3"/>
    <n v="74.430000000000007"/>
  </r>
  <r>
    <s v="Import"/>
    <s v="Mediterranean"/>
    <s v="Italy"/>
    <s v="Fiorano Modenese"/>
    <x v="31"/>
    <x v="0"/>
    <s v="Direct"/>
    <n v="17"/>
    <n v="18"/>
    <n v="360.00940000000003"/>
  </r>
  <r>
    <s v="Import"/>
    <s v="Mediterranean"/>
    <s v="Italy"/>
    <s v="Fiorano Modenese"/>
    <x v="11"/>
    <x v="0"/>
    <s v="Direct"/>
    <n v="1"/>
    <n v="1"/>
    <n v="3.4619"/>
  </r>
  <r>
    <s v="Import"/>
    <s v="Mediterranean"/>
    <s v="Italy"/>
    <s v="FORLI"/>
    <x v="20"/>
    <x v="0"/>
    <s v="Direct"/>
    <n v="1"/>
    <n v="1"/>
    <n v="2.5047000000000001"/>
  </r>
  <r>
    <s v="Import"/>
    <s v="Mediterranean"/>
    <s v="Italy"/>
    <s v="Genoa"/>
    <x v="31"/>
    <x v="0"/>
    <s v="Direct"/>
    <n v="19"/>
    <n v="21"/>
    <n v="377.5539"/>
  </r>
  <r>
    <s v="Import"/>
    <s v="Mediterranean"/>
    <s v="Italy"/>
    <s v="Genoa"/>
    <x v="6"/>
    <x v="0"/>
    <s v="Direct"/>
    <n v="15"/>
    <n v="16"/>
    <n v="268.37329999999997"/>
  </r>
  <r>
    <s v="Import"/>
    <s v="Mediterranean"/>
    <s v="Italy"/>
    <s v="Genoa"/>
    <x v="61"/>
    <x v="0"/>
    <s v="Direct"/>
    <n v="2"/>
    <n v="2"/>
    <n v="26.246099999999998"/>
  </r>
  <r>
    <s v="Import"/>
    <s v="Mediterranean"/>
    <s v="Italy"/>
    <s v="Genoa"/>
    <x v="82"/>
    <x v="0"/>
    <s v="Direct"/>
    <n v="3"/>
    <n v="3"/>
    <n v="53.647799999999997"/>
  </r>
  <r>
    <s v="Import"/>
    <s v="Mediterranean"/>
    <s v="Italy"/>
    <s v="Genoa"/>
    <x v="44"/>
    <x v="0"/>
    <s v="Direct"/>
    <n v="7"/>
    <n v="7"/>
    <n v="147.88040000000001"/>
  </r>
  <r>
    <s v="Import"/>
    <s v="Mediterranean"/>
    <s v="Italy"/>
    <s v="Genoa"/>
    <x v="66"/>
    <x v="0"/>
    <s v="Direct"/>
    <n v="8"/>
    <n v="8"/>
    <n v="136.22130000000001"/>
  </r>
  <r>
    <s v="Import"/>
    <s v="Mediterranean"/>
    <s v="Italy"/>
    <s v="Genoa"/>
    <x v="16"/>
    <x v="0"/>
    <s v="Direct"/>
    <n v="9"/>
    <n v="14"/>
    <n v="94.205399999999997"/>
  </r>
  <r>
    <s v="Import"/>
    <s v="Mediterranean"/>
    <s v="Italy"/>
    <s v="Genoa"/>
    <x v="0"/>
    <x v="0"/>
    <s v="Direct"/>
    <n v="8"/>
    <n v="13"/>
    <n v="52.529000000000003"/>
  </r>
  <r>
    <s v="Import"/>
    <s v="Mediterranean"/>
    <s v="Italy"/>
    <s v="Genoa"/>
    <x v="2"/>
    <x v="0"/>
    <s v="Direct"/>
    <n v="7"/>
    <n v="13"/>
    <n v="68.671099999999996"/>
  </r>
  <r>
    <s v="Import"/>
    <s v="Mediterranean"/>
    <s v="Italy"/>
    <s v="Genoa"/>
    <x v="57"/>
    <x v="0"/>
    <s v="Direct"/>
    <n v="2"/>
    <n v="2"/>
    <n v="8.3391000000000002"/>
  </r>
  <r>
    <s v="Import"/>
    <s v="Mediterranean"/>
    <s v="Italy"/>
    <s v="Genoa"/>
    <x v="53"/>
    <x v="0"/>
    <s v="Direct"/>
    <n v="4"/>
    <n v="6"/>
    <n v="60.698300000000003"/>
  </r>
  <r>
    <s v="Import"/>
    <s v="Mediterranean"/>
    <s v="Italy"/>
    <s v="Gioia Tauro"/>
    <x v="25"/>
    <x v="0"/>
    <s v="Direct"/>
    <n v="1"/>
    <n v="2"/>
    <n v="3.0455000000000001"/>
  </r>
  <r>
    <s v="Import"/>
    <s v="Mediterranean"/>
    <s v="Italy"/>
    <s v="Gragnano Trebbiense"/>
    <x v="44"/>
    <x v="0"/>
    <s v="Direct"/>
    <n v="5"/>
    <n v="5"/>
    <n v="106.25"/>
  </r>
  <r>
    <s v="Import"/>
    <s v="Mediterranean"/>
    <s v="Italy"/>
    <s v="Imola"/>
    <x v="31"/>
    <x v="0"/>
    <s v="Direct"/>
    <n v="10"/>
    <n v="10"/>
    <n v="263.88"/>
  </r>
  <r>
    <s v="Import"/>
    <s v="Mediterranean"/>
    <s v="Italy"/>
    <s v="Italy - other"/>
    <x v="11"/>
    <x v="0"/>
    <s v="Direct"/>
    <n v="19"/>
    <n v="34"/>
    <n v="367.29199999999997"/>
  </r>
  <r>
    <s v="Import"/>
    <s v="Mediterranean"/>
    <s v="Italy"/>
    <s v="Italy - other"/>
    <x v="63"/>
    <x v="0"/>
    <s v="Direct"/>
    <n v="3"/>
    <n v="3"/>
    <n v="44.988"/>
  </r>
  <r>
    <s v="Import"/>
    <s v="Mediterranean"/>
    <s v="Italy"/>
    <s v="Italy - other"/>
    <x v="19"/>
    <x v="0"/>
    <s v="Direct"/>
    <n v="2"/>
    <n v="2"/>
    <n v="41.26"/>
  </r>
  <r>
    <s v="Import"/>
    <s v="Mediterranean"/>
    <s v="Italy"/>
    <s v="La Spezia"/>
    <x v="56"/>
    <x v="0"/>
    <s v="Direct"/>
    <n v="1"/>
    <n v="1"/>
    <n v="1.8224"/>
  </r>
  <r>
    <s v="Import"/>
    <s v="Mediterranean"/>
    <s v="Italy"/>
    <s v="La Spezia"/>
    <x v="31"/>
    <x v="0"/>
    <s v="Transhipment"/>
    <n v="1"/>
    <n v="2"/>
    <n v="7.7"/>
  </r>
  <r>
    <s v="Import"/>
    <s v="Mediterranean"/>
    <s v="Italy"/>
    <s v="La Spezia"/>
    <x v="39"/>
    <x v="0"/>
    <s v="Transhipment"/>
    <n v="1"/>
    <n v="1"/>
    <n v="2.7816000000000001"/>
  </r>
  <r>
    <s v="Import"/>
    <s v="Mediterranean"/>
    <s v="Italy"/>
    <s v="La Spezia"/>
    <x v="75"/>
    <x v="0"/>
    <s v="Direct"/>
    <n v="1"/>
    <n v="2"/>
    <n v="1.1251"/>
  </r>
  <r>
    <s v="Import"/>
    <s v="Mediterranean"/>
    <s v="Italy"/>
    <s v="La Spezia"/>
    <x v="25"/>
    <x v="0"/>
    <s v="Direct"/>
    <n v="3"/>
    <n v="5"/>
    <n v="24.392800000000001"/>
  </r>
  <r>
    <s v="Import"/>
    <s v="Mediterranean"/>
    <s v="Italy"/>
    <s v="La Spezia"/>
    <x v="79"/>
    <x v="0"/>
    <s v="Direct"/>
    <n v="1"/>
    <n v="1"/>
    <n v="4.4980000000000002"/>
  </r>
  <r>
    <s v="Import"/>
    <s v="Mediterranean"/>
    <s v="Italy"/>
    <s v="La Spezia"/>
    <x v="20"/>
    <x v="0"/>
    <s v="Direct"/>
    <n v="20"/>
    <n v="37"/>
    <n v="109.6281"/>
  </r>
  <r>
    <s v="Import"/>
    <s v="Mediterranean"/>
    <s v="Italy"/>
    <s v="La Spezia"/>
    <x v="7"/>
    <x v="0"/>
    <s v="Direct"/>
    <n v="2"/>
    <n v="3"/>
    <n v="4.2759999999999998"/>
  </r>
  <r>
    <s v="Import"/>
    <s v="Mediterranean"/>
    <s v="Italy"/>
    <s v="La Spezia"/>
    <x v="13"/>
    <x v="0"/>
    <s v="Direct"/>
    <n v="6"/>
    <n v="8"/>
    <n v="13.023999999999999"/>
  </r>
  <r>
    <s v="Import"/>
    <s v="Mediterranean"/>
    <s v="Italy"/>
    <s v="La Spezia"/>
    <x v="26"/>
    <x v="0"/>
    <s v="Direct"/>
    <n v="9"/>
    <n v="17"/>
    <n v="89.4221"/>
  </r>
  <r>
    <s v="Import"/>
    <s v="Mediterranean"/>
    <s v="Italy"/>
    <s v="La Spezia"/>
    <x v="0"/>
    <x v="0"/>
    <s v="Transhipment"/>
    <n v="1"/>
    <n v="2"/>
    <n v="19.315799999999999"/>
  </r>
  <r>
    <s v="Import"/>
    <s v="Mediterranean"/>
    <s v="Italy"/>
    <s v="La Spezia"/>
    <x v="9"/>
    <x v="0"/>
    <s v="Direct"/>
    <n v="1"/>
    <n v="1"/>
    <n v="1.5449999999999999"/>
  </r>
  <r>
    <s v="Import"/>
    <s v="Mediterranean"/>
    <s v="Italy"/>
    <s v="Luzzara"/>
    <x v="4"/>
    <x v="0"/>
    <s v="Direct"/>
    <n v="1"/>
    <n v="1"/>
    <n v="18.728300000000001"/>
  </r>
  <r>
    <s v="Import"/>
    <s v="Mediterranean"/>
    <s v="Italy"/>
    <s v="MANZANO"/>
    <x v="25"/>
    <x v="0"/>
    <s v="Direct"/>
    <n v="1"/>
    <n v="1"/>
    <n v="2.4049999999999998"/>
  </r>
  <r>
    <s v="Import"/>
    <s v="Mediterranean"/>
    <s v="Italy"/>
    <s v="Massanzago"/>
    <x v="3"/>
    <x v="0"/>
    <s v="Direct"/>
    <n v="1"/>
    <n v="2"/>
    <n v="5.1449999999999996"/>
  </r>
  <r>
    <s v="Import"/>
    <s v="Mediterranean"/>
    <s v="Italy"/>
    <s v="MELZO"/>
    <x v="11"/>
    <x v="0"/>
    <s v="Direct"/>
    <n v="1"/>
    <n v="2"/>
    <n v="19.481100000000001"/>
  </r>
  <r>
    <s v="Import"/>
    <s v="Mediterranean"/>
    <s v="Italy"/>
    <s v="MELZO"/>
    <x v="63"/>
    <x v="0"/>
    <s v="Direct"/>
    <n v="0"/>
    <n v="0"/>
    <n v="2.1019999999999999"/>
  </r>
  <r>
    <s v="Import"/>
    <s v="Mediterranean"/>
    <s v="Italy"/>
    <s v="MELZO"/>
    <x v="16"/>
    <x v="0"/>
    <s v="Direct"/>
    <n v="1"/>
    <n v="1"/>
    <n v="8.2066999999999997"/>
  </r>
  <r>
    <s v="Import"/>
    <s v="Mediterranean"/>
    <s v="Italy"/>
    <s v="Mirandola"/>
    <x v="31"/>
    <x v="0"/>
    <s v="Direct"/>
    <n v="1"/>
    <n v="1"/>
    <n v="23.55"/>
  </r>
  <r>
    <s v="Import"/>
    <s v="Mediterranean"/>
    <s v="Italy"/>
    <s v="Mondovi"/>
    <x v="73"/>
    <x v="0"/>
    <s v="Direct"/>
    <n v="1"/>
    <n v="1"/>
    <n v="0.98129999999999995"/>
  </r>
  <r>
    <s v="Import"/>
    <s v="Mediterranean"/>
    <s v="Italy"/>
    <s v="Mondovi"/>
    <x v="25"/>
    <x v="0"/>
    <s v="Direct"/>
    <n v="1"/>
    <n v="2"/>
    <n v="5.5039999999999996"/>
  </r>
  <r>
    <s v="Import"/>
    <s v="Mediterranean"/>
    <s v="Italy"/>
    <s v="Mondovi"/>
    <x v="4"/>
    <x v="0"/>
    <s v="Direct"/>
    <n v="1"/>
    <n v="2"/>
    <n v="3.56"/>
  </r>
  <r>
    <s v="Import"/>
    <s v="Mediterranean"/>
    <s v="Italy"/>
    <s v="Mondovi"/>
    <x v="53"/>
    <x v="0"/>
    <s v="Direct"/>
    <n v="3"/>
    <n v="3"/>
    <n v="39.961300000000001"/>
  </r>
  <r>
    <s v="Import"/>
    <s v="Mediterranean"/>
    <s v="Italy"/>
    <s v="Montelabbate"/>
    <x v="10"/>
    <x v="0"/>
    <s v="Direct"/>
    <n v="1"/>
    <n v="1"/>
    <n v="3.1221000000000001"/>
  </r>
  <r>
    <s v="Import"/>
    <s v="Mediterranean"/>
    <s v="Italy"/>
    <s v="Naples"/>
    <x v="62"/>
    <x v="0"/>
    <s v="Direct"/>
    <n v="85"/>
    <n v="85"/>
    <n v="1448.7961"/>
  </r>
  <r>
    <s v="Import"/>
    <s v="Mediterranean"/>
    <s v="Italy"/>
    <s v="Naples"/>
    <x v="84"/>
    <x v="0"/>
    <s v="Direct"/>
    <n v="2"/>
    <n v="3"/>
    <n v="31.091899999999999"/>
  </r>
  <r>
    <s v="Import"/>
    <s v="Mediterranean"/>
    <s v="Italy"/>
    <s v="Naples"/>
    <x v="26"/>
    <x v="0"/>
    <s v="Direct"/>
    <n v="21"/>
    <n v="36"/>
    <n v="362.68049999999999"/>
  </r>
  <r>
    <s v="Import"/>
    <s v="Mediterranean"/>
    <s v="Italy"/>
    <s v="Nervesa della Battaglia"/>
    <x v="25"/>
    <x v="0"/>
    <s v="Direct"/>
    <n v="3"/>
    <n v="6"/>
    <n v="20.54"/>
  </r>
  <r>
    <s v="Import"/>
    <s v="Mediterranean"/>
    <s v="Italy"/>
    <s v="Pavullo nel Frignano"/>
    <x v="31"/>
    <x v="0"/>
    <s v="Direct"/>
    <n v="7"/>
    <n v="7"/>
    <n v="156.35"/>
  </r>
  <r>
    <s v="Import"/>
    <s v="Mediterranean"/>
    <s v="Italy"/>
    <s v="Pavullo nel Frignano"/>
    <x v="25"/>
    <x v="0"/>
    <s v="Direct"/>
    <n v="1"/>
    <n v="2"/>
    <n v="3.5350000000000001"/>
  </r>
  <r>
    <s v="Import"/>
    <s v="Mediterranean"/>
    <s v="Italy"/>
    <s v="POSINA"/>
    <x v="66"/>
    <x v="0"/>
    <s v="Direct"/>
    <n v="1"/>
    <n v="2"/>
    <n v="25.576000000000001"/>
  </r>
  <r>
    <s v="Import"/>
    <s v="Mediterranean"/>
    <s v="Italy"/>
    <s v="Ravenna"/>
    <x v="31"/>
    <x v="0"/>
    <s v="Direct"/>
    <n v="1"/>
    <n v="1"/>
    <n v="24.88"/>
  </r>
  <r>
    <s v="Import"/>
    <s v="Mediterranean"/>
    <s v="Italy"/>
    <s v="REGGIO NELL' EMILIA"/>
    <x v="64"/>
    <x v="0"/>
    <s v="Direct"/>
    <n v="0"/>
    <n v="0"/>
    <n v="2.4"/>
  </r>
  <r>
    <s v="Import"/>
    <s v="Mediterranean"/>
    <s v="Italy"/>
    <s v="REGGIO NELL' EMILIA"/>
    <x v="44"/>
    <x v="0"/>
    <s v="Direct"/>
    <n v="1"/>
    <n v="1"/>
    <n v="14.1266"/>
  </r>
  <r>
    <s v="Import"/>
    <s v="Mediterranean"/>
    <s v="Italy"/>
    <s v="Rubiera"/>
    <x v="4"/>
    <x v="0"/>
    <s v="Direct"/>
    <n v="1"/>
    <n v="1"/>
    <n v="3.8740000000000001"/>
  </r>
  <r>
    <s v="Import"/>
    <s v="Mediterranean"/>
    <s v="Italy"/>
    <s v="Salerno"/>
    <x v="21"/>
    <x v="0"/>
    <s v="Direct"/>
    <n v="1"/>
    <n v="1"/>
    <n v="21.309000000000001"/>
  </r>
  <r>
    <s v="Import"/>
    <s v="Mediterranean"/>
    <s v="Italy"/>
    <s v="Salerno"/>
    <x v="63"/>
    <x v="0"/>
    <s v="Direct"/>
    <n v="9"/>
    <n v="10"/>
    <n v="183.6473"/>
  </r>
  <r>
    <s v="Import"/>
    <s v="Mediterranean"/>
    <s v="Italy"/>
    <s v="Salerno"/>
    <x v="88"/>
    <x v="0"/>
    <s v="Direct"/>
    <n v="0"/>
    <n v="0"/>
    <n v="1.05"/>
  </r>
  <r>
    <s v="Import"/>
    <s v="Mediterranean"/>
    <s v="Italy"/>
    <s v="San Cesario sul Panaro"/>
    <x v="20"/>
    <x v="0"/>
    <s v="Direct"/>
    <n v="1"/>
    <n v="1"/>
    <n v="2.7757999999999998"/>
  </r>
  <r>
    <s v="Import"/>
    <s v="Mediterranean"/>
    <s v="Italy"/>
    <s v="Solaro"/>
    <x v="20"/>
    <x v="0"/>
    <s v="Direct"/>
    <n v="3"/>
    <n v="5"/>
    <n v="15.606199999999999"/>
  </r>
  <r>
    <s v="Import"/>
    <s v="Mediterranean"/>
    <s v="Italy"/>
    <s v="Trieste"/>
    <x v="25"/>
    <x v="0"/>
    <s v="Direct"/>
    <n v="4"/>
    <n v="7"/>
    <n v="13.231"/>
  </r>
  <r>
    <s v="Import"/>
    <s v="Mediterranean"/>
    <s v="Italy"/>
    <s v="Trieste"/>
    <x v="4"/>
    <x v="0"/>
    <s v="Direct"/>
    <n v="3"/>
    <n v="5"/>
    <n v="49.064999999999998"/>
  </r>
  <r>
    <s v="Import"/>
    <s v="Mediterranean"/>
    <s v="Italy"/>
    <s v="Trieste"/>
    <x v="59"/>
    <x v="0"/>
    <s v="Direct"/>
    <n v="7"/>
    <n v="7"/>
    <n v="151.423"/>
  </r>
  <r>
    <s v="Import"/>
    <s v="Mediterranean"/>
    <s v="Italy"/>
    <s v="Venice"/>
    <x v="8"/>
    <x v="0"/>
    <s v="Direct"/>
    <n v="1"/>
    <n v="1"/>
    <n v="25.3"/>
  </r>
  <r>
    <s v="Import"/>
    <s v="Mediterranean"/>
    <s v="Italy"/>
    <s v="Venice"/>
    <x v="16"/>
    <x v="0"/>
    <s v="Direct"/>
    <n v="1"/>
    <n v="1"/>
    <n v="7.4349999999999996"/>
  </r>
  <r>
    <s v="Import"/>
    <s v="Mediterranean"/>
    <s v="Italy"/>
    <s v="Verona"/>
    <x v="44"/>
    <x v="0"/>
    <s v="Direct"/>
    <n v="1"/>
    <n v="2"/>
    <n v="17.82"/>
  </r>
  <r>
    <s v="Import"/>
    <s v="Mediterranean"/>
    <s v="Malta"/>
    <s v="Marsaxlokk"/>
    <x v="62"/>
    <x v="0"/>
    <s v="Direct"/>
    <n v="2"/>
    <n v="4"/>
    <n v="48.2"/>
  </r>
  <r>
    <s v="Import"/>
    <s v="Mediterranean"/>
    <s v="Malta"/>
    <s v="Marsaxlokk"/>
    <x v="15"/>
    <x v="0"/>
    <s v="Direct"/>
    <n v="3"/>
    <n v="4"/>
    <n v="9.73"/>
  </r>
  <r>
    <s v="Import"/>
    <s v="Mediterranean"/>
    <s v="Slovenia"/>
    <s v="KOPER"/>
    <x v="61"/>
    <x v="0"/>
    <s v="Direct"/>
    <n v="1"/>
    <n v="2"/>
    <n v="7.3140000000000001"/>
  </r>
  <r>
    <s v="Import"/>
    <s v="Mediterranean"/>
    <s v="Slovenia"/>
    <s v="KOPER"/>
    <x v="11"/>
    <x v="0"/>
    <s v="Direct"/>
    <n v="8"/>
    <n v="12"/>
    <n v="100.55589999999999"/>
  </r>
  <r>
    <s v="Import"/>
    <s v="Mediterranean"/>
    <s v="Slovenia"/>
    <s v="KOPER"/>
    <x v="59"/>
    <x v="0"/>
    <s v="Direct"/>
    <n v="3"/>
    <n v="6"/>
    <n v="65.471000000000004"/>
  </r>
  <r>
    <s v="Import"/>
    <s v="Mediterranean"/>
    <s v="Slovenia"/>
    <s v="Slovenia - Other"/>
    <x v="20"/>
    <x v="0"/>
    <s v="Direct"/>
    <n v="1"/>
    <n v="2"/>
    <n v="8.2858999999999998"/>
  </r>
  <r>
    <s v="Import"/>
    <s v="Mediterranean"/>
    <s v="Slovenia"/>
    <s v="Slovenia - Other"/>
    <x v="4"/>
    <x v="0"/>
    <s v="Direct"/>
    <n v="1"/>
    <n v="2"/>
    <n v="7.2995000000000001"/>
  </r>
  <r>
    <s v="Import"/>
    <s v="Mediterranean"/>
    <s v="Slovenia"/>
    <s v="Slovenia - Other"/>
    <x v="9"/>
    <x v="0"/>
    <s v="Direct"/>
    <n v="1"/>
    <n v="2"/>
    <n v="9.7965999999999998"/>
  </r>
  <r>
    <s v="Import"/>
    <s v="Mediterranean"/>
    <s v="Turkey"/>
    <s v="ALIAGA"/>
    <x v="20"/>
    <x v="0"/>
    <s v="Direct"/>
    <n v="13"/>
    <n v="25"/>
    <n v="88.844999999999999"/>
  </r>
  <r>
    <s v="Import"/>
    <s v="Mediterranean"/>
    <s v="Turkey"/>
    <s v="ALIAGA"/>
    <x v="7"/>
    <x v="0"/>
    <s v="Direct"/>
    <n v="2"/>
    <n v="2"/>
    <n v="51.58"/>
  </r>
  <r>
    <s v="Import"/>
    <s v="Mediterranean"/>
    <s v="Turkey"/>
    <s v="Evyap"/>
    <x v="20"/>
    <x v="0"/>
    <s v="Direct"/>
    <n v="6"/>
    <n v="12"/>
    <n v="48.659700000000001"/>
  </r>
  <r>
    <s v="Import"/>
    <s v="Mediterranean"/>
    <s v="Turkey"/>
    <s v="Iskenderun"/>
    <x v="6"/>
    <x v="0"/>
    <s v="Direct"/>
    <n v="2"/>
    <n v="2"/>
    <n v="46.6"/>
  </r>
  <r>
    <s v="Import"/>
    <s v="Mediterranean"/>
    <s v="Turkey"/>
    <s v="Iskenderun"/>
    <x v="29"/>
    <x v="0"/>
    <s v="Direct"/>
    <n v="3"/>
    <n v="3"/>
    <n v="73.05"/>
  </r>
  <r>
    <s v="Import"/>
    <s v="Mediterranean"/>
    <s v="Turkey"/>
    <s v="Iskenderun"/>
    <x v="63"/>
    <x v="0"/>
    <s v="Direct"/>
    <n v="1"/>
    <n v="2"/>
    <n v="26.392499999999998"/>
  </r>
  <r>
    <s v="Import"/>
    <s v="Mediterranean"/>
    <s v="Turkey"/>
    <s v="Istanbul"/>
    <x v="11"/>
    <x v="0"/>
    <s v="Direct"/>
    <n v="2"/>
    <n v="2"/>
    <n v="30.98"/>
  </r>
  <r>
    <s v="Import"/>
    <s v="Mediterranean"/>
    <s v="Turkey"/>
    <s v="Izmir"/>
    <x v="31"/>
    <x v="0"/>
    <s v="Direct"/>
    <n v="4"/>
    <n v="4"/>
    <n v="97.84"/>
  </r>
  <r>
    <s v="Import"/>
    <s v="Mediterranean"/>
    <s v="Turkey"/>
    <s v="Izmir"/>
    <x v="6"/>
    <x v="0"/>
    <s v="Direct"/>
    <n v="3"/>
    <n v="3"/>
    <n v="59.845999999999997"/>
  </r>
  <r>
    <s v="Import"/>
    <s v="Mediterranean"/>
    <s v="Turkey"/>
    <s v="Izmir"/>
    <x v="4"/>
    <x v="0"/>
    <s v="Direct"/>
    <n v="1"/>
    <n v="1"/>
    <n v="7.43"/>
  </r>
  <r>
    <s v="Import"/>
    <s v="Mediterranean"/>
    <s v="Turkey"/>
    <s v="IZMIT"/>
    <x v="11"/>
    <x v="0"/>
    <s v="Direct"/>
    <n v="11"/>
    <n v="17"/>
    <n v="179.9528"/>
  </r>
  <r>
    <s v="Import"/>
    <s v="Mediterranean"/>
    <s v="Turkey"/>
    <s v="IZMIT"/>
    <x v="12"/>
    <x v="0"/>
    <s v="Direct"/>
    <n v="1"/>
    <n v="2"/>
    <n v="3.62"/>
  </r>
  <r>
    <s v="Import"/>
    <s v="Mediterranean"/>
    <s v="Turkey"/>
    <s v="Mersin"/>
    <x v="31"/>
    <x v="0"/>
    <s v="Direct"/>
    <n v="2"/>
    <n v="2"/>
    <n v="53.524999999999999"/>
  </r>
  <r>
    <s v="Import"/>
    <s v="Mediterranean"/>
    <s v="Turkey"/>
    <s v="Mersin"/>
    <x v="44"/>
    <x v="0"/>
    <s v="Direct"/>
    <n v="2"/>
    <n v="4"/>
    <n v="39.791200000000003"/>
  </r>
  <r>
    <s v="Import"/>
    <s v="Mediterranean"/>
    <s v="Turkey"/>
    <s v="Mersin"/>
    <x v="11"/>
    <x v="0"/>
    <s v="Direct"/>
    <n v="3"/>
    <n v="5"/>
    <n v="57.280999999999999"/>
  </r>
  <r>
    <s v="Import"/>
    <s v="Mediterranean"/>
    <s v="Turkey"/>
    <s v="Mersin"/>
    <x v="59"/>
    <x v="0"/>
    <s v="Direct"/>
    <n v="4"/>
    <n v="8"/>
    <n v="52.715000000000003"/>
  </r>
  <r>
    <s v="Import"/>
    <s v="Mediterranean"/>
    <s v="Turkey"/>
    <s v="Mersin"/>
    <x v="2"/>
    <x v="0"/>
    <s v="Direct"/>
    <n v="1"/>
    <n v="2"/>
    <n v="9.8520000000000003"/>
  </r>
  <r>
    <s v="Import"/>
    <s v="Mediterranean"/>
    <s v="Turkey"/>
    <s v="Turkey - other"/>
    <x v="7"/>
    <x v="0"/>
    <s v="Direct"/>
    <n v="8"/>
    <n v="16"/>
    <n v="212.25"/>
  </r>
  <r>
    <s v="Import"/>
    <s v="East Asia"/>
    <s v="China"/>
    <s v="Ningbo"/>
    <x v="16"/>
    <x v="0"/>
    <s v="Direct"/>
    <n v="164"/>
    <n v="256"/>
    <n v="2092.0765999999999"/>
  </r>
  <r>
    <s v="Import"/>
    <s v="East Asia"/>
    <s v="China"/>
    <s v="Ningbo"/>
    <x v="30"/>
    <x v="0"/>
    <s v="Direct"/>
    <n v="2"/>
    <n v="3"/>
    <n v="30.943000000000001"/>
  </r>
  <r>
    <s v="Import"/>
    <s v="East Asia"/>
    <s v="China"/>
    <s v="Ningbo"/>
    <x v="14"/>
    <x v="0"/>
    <s v="Direct"/>
    <n v="38"/>
    <n v="54"/>
    <n v="491.69299999999998"/>
  </r>
  <r>
    <s v="Import"/>
    <s v="East Asia"/>
    <s v="China"/>
    <s v="Qingdao"/>
    <x v="6"/>
    <x v="0"/>
    <s v="Direct"/>
    <n v="15"/>
    <n v="16"/>
    <n v="293.99250000000001"/>
  </r>
  <r>
    <s v="Import"/>
    <s v="East Asia"/>
    <s v="China"/>
    <s v="Qingdao"/>
    <x v="75"/>
    <x v="0"/>
    <s v="Direct"/>
    <n v="3"/>
    <n v="4"/>
    <n v="56.665999999999997"/>
  </r>
  <r>
    <s v="Import"/>
    <s v="East Asia"/>
    <s v="China"/>
    <s v="Qingdao"/>
    <x v="21"/>
    <x v="0"/>
    <s v="Direct"/>
    <n v="1"/>
    <n v="2"/>
    <n v="24"/>
  </r>
  <r>
    <s v="Import"/>
    <s v="East Asia"/>
    <s v="China"/>
    <s v="Qingdao"/>
    <x v="25"/>
    <x v="0"/>
    <s v="Direct"/>
    <n v="5"/>
    <n v="7"/>
    <n v="72.451099999999997"/>
  </r>
  <r>
    <s v="Import"/>
    <s v="East Asia"/>
    <s v="China"/>
    <s v="Qingdao"/>
    <x v="63"/>
    <x v="0"/>
    <s v="Direct"/>
    <n v="1"/>
    <n v="1"/>
    <n v="10.548999999999999"/>
  </r>
  <r>
    <s v="Import"/>
    <s v="East Asia"/>
    <s v="China"/>
    <s v="Qingdao"/>
    <x v="59"/>
    <x v="0"/>
    <s v="Direct"/>
    <n v="12"/>
    <n v="19"/>
    <n v="151.84800000000001"/>
  </r>
  <r>
    <s v="Import"/>
    <s v="East Asia"/>
    <s v="China"/>
    <s v="Qingdao"/>
    <x v="57"/>
    <x v="0"/>
    <s v="Direct"/>
    <n v="3"/>
    <n v="4"/>
    <n v="17.399999999999999"/>
  </r>
  <r>
    <s v="Import"/>
    <s v="East Asia"/>
    <s v="China"/>
    <s v="Qingdao Airport"/>
    <x v="10"/>
    <x v="0"/>
    <s v="Direct"/>
    <n v="33"/>
    <n v="54"/>
    <n v="294.50940000000003"/>
  </r>
  <r>
    <s v="Import"/>
    <s v="East Asia"/>
    <s v="China"/>
    <s v="Qingdao Airport"/>
    <x v="45"/>
    <x v="0"/>
    <s v="Direct"/>
    <n v="47"/>
    <n v="57"/>
    <n v="933.9171"/>
  </r>
  <r>
    <s v="Import"/>
    <s v="East Asia"/>
    <s v="China"/>
    <s v="Qingdao Airport"/>
    <x v="20"/>
    <x v="0"/>
    <s v="Direct"/>
    <n v="188"/>
    <n v="361"/>
    <n v="1604.2656999999999"/>
  </r>
  <r>
    <s v="Import"/>
    <s v="East Asia"/>
    <s v="China"/>
    <s v="Qingdao Airport"/>
    <x v="11"/>
    <x v="0"/>
    <s v="Direct"/>
    <n v="377"/>
    <n v="507"/>
    <n v="6830.1569"/>
  </r>
  <r>
    <s v="Import"/>
    <s v="East Asia"/>
    <s v="China"/>
    <s v="Qingdao Airport"/>
    <x v="54"/>
    <x v="0"/>
    <s v="Direct"/>
    <n v="12"/>
    <n v="12"/>
    <n v="325.733"/>
  </r>
  <r>
    <s v="Import"/>
    <s v="East Asia"/>
    <s v="China"/>
    <s v="Qingdao Airport"/>
    <x v="12"/>
    <x v="0"/>
    <s v="Direct"/>
    <n v="51"/>
    <n v="85"/>
    <n v="513.15710000000001"/>
  </r>
  <r>
    <s v="Import"/>
    <s v="East Asia"/>
    <s v="China"/>
    <s v="Qingdao Airport"/>
    <x v="29"/>
    <x v="0"/>
    <s v="Direct"/>
    <n v="17"/>
    <n v="29"/>
    <n v="335.49099999999999"/>
  </r>
  <r>
    <s v="Import"/>
    <s v="East Asia"/>
    <s v="China"/>
    <s v="Qingdao Airport"/>
    <x v="46"/>
    <x v="0"/>
    <s v="Direct"/>
    <n v="3"/>
    <n v="5"/>
    <n v="67.783000000000001"/>
  </r>
  <r>
    <s v="Import"/>
    <s v="East Asia"/>
    <s v="China"/>
    <s v="Qingdao Airport"/>
    <x v="16"/>
    <x v="0"/>
    <s v="Direct"/>
    <n v="185"/>
    <n v="300"/>
    <n v="2141.788"/>
  </r>
  <r>
    <s v="Import"/>
    <s v="East Asia"/>
    <s v="China"/>
    <s v="Qingdao Airport"/>
    <x v="0"/>
    <x v="0"/>
    <s v="Direct"/>
    <n v="91"/>
    <n v="146"/>
    <n v="1085.0717999999999"/>
  </r>
  <r>
    <s v="Import"/>
    <s v="East Asia"/>
    <s v="China"/>
    <s v="Qingdao Airport"/>
    <x v="1"/>
    <x v="0"/>
    <s v="Direct"/>
    <n v="10"/>
    <n v="10"/>
    <n v="248.41399999999999"/>
  </r>
  <r>
    <s v="Import"/>
    <s v="East Asia"/>
    <s v="China"/>
    <s v="Qingdao Airport"/>
    <x v="30"/>
    <x v="0"/>
    <s v="Direct"/>
    <n v="2"/>
    <n v="3"/>
    <n v="21.77"/>
  </r>
  <r>
    <s v="Import"/>
    <s v="East Asia"/>
    <s v="China"/>
    <s v="Qingdao Airport"/>
    <x v="2"/>
    <x v="0"/>
    <s v="Direct"/>
    <n v="281"/>
    <n v="508"/>
    <n v="3957.0945999999999"/>
  </r>
  <r>
    <s v="Import"/>
    <s v="East Asia"/>
    <s v="China"/>
    <s v="Qingdao Airport"/>
    <x v="96"/>
    <x v="0"/>
    <s v="Direct"/>
    <n v="18"/>
    <n v="18"/>
    <n v="375.28800000000001"/>
  </r>
  <r>
    <s v="Import"/>
    <s v="East Asia"/>
    <s v="China"/>
    <s v="Qingdao Airport"/>
    <x v="33"/>
    <x v="0"/>
    <s v="Direct"/>
    <n v="42"/>
    <n v="69"/>
    <n v="414.46050000000002"/>
  </r>
  <r>
    <s v="Import"/>
    <s v="East Asia"/>
    <s v="China"/>
    <s v="Qingdao Airport"/>
    <x v="14"/>
    <x v="0"/>
    <s v="Direct"/>
    <n v="20"/>
    <n v="31"/>
    <n v="294.92599999999999"/>
  </r>
  <r>
    <s v="Import"/>
    <s v="East Asia"/>
    <s v="China"/>
    <s v="Rongqi"/>
    <x v="25"/>
    <x v="0"/>
    <s v="Direct"/>
    <n v="1"/>
    <n v="1"/>
    <n v="10.196899999999999"/>
  </r>
  <r>
    <s v="Import"/>
    <s v="East Asia"/>
    <s v="China"/>
    <s v="Sanrong"/>
    <x v="63"/>
    <x v="0"/>
    <s v="Direct"/>
    <n v="2"/>
    <n v="2"/>
    <n v="32.706000000000003"/>
  </r>
  <r>
    <s v="Import"/>
    <s v="East Asia"/>
    <s v="China"/>
    <s v="Sanshui"/>
    <x v="75"/>
    <x v="0"/>
    <s v="Direct"/>
    <n v="1"/>
    <n v="1"/>
    <n v="22.83"/>
  </r>
  <r>
    <s v="Import"/>
    <s v="East Asia"/>
    <s v="China"/>
    <s v="Shanghai"/>
    <x v="27"/>
    <x v="0"/>
    <s v="Direct"/>
    <n v="17"/>
    <n v="17"/>
    <n v="273.22500000000002"/>
  </r>
  <r>
    <s v="Import"/>
    <s v="East Asia"/>
    <s v="China"/>
    <s v="Shanghai"/>
    <x v="6"/>
    <x v="0"/>
    <s v="Direct"/>
    <n v="424"/>
    <n v="438"/>
    <n v="7965.7332999999999"/>
  </r>
  <r>
    <s v="Import"/>
    <s v="East Asia"/>
    <s v="China"/>
    <s v="Shanghai"/>
    <x v="73"/>
    <x v="0"/>
    <s v="Direct"/>
    <n v="1"/>
    <n v="1"/>
    <n v="5.7839999999999998"/>
  </r>
  <r>
    <s v="Import"/>
    <s v="Mediterranean"/>
    <s v="Turkey"/>
    <s v="Turkey - other"/>
    <x v="14"/>
    <x v="0"/>
    <s v="Direct"/>
    <n v="0"/>
    <n v="0"/>
    <n v="4.7450000000000001"/>
  </r>
  <r>
    <s v="Import"/>
    <s v="Middle East"/>
    <s v="Israel"/>
    <s v="Ashdod"/>
    <x v="20"/>
    <x v="0"/>
    <s v="Direct"/>
    <n v="3"/>
    <n v="5"/>
    <n v="15.731"/>
  </r>
  <r>
    <s v="Import"/>
    <s v="Middle East"/>
    <s v="Israel"/>
    <s v="Ashdod"/>
    <x v="70"/>
    <x v="0"/>
    <s v="Direct"/>
    <n v="1"/>
    <n v="2"/>
    <n v="20"/>
  </r>
  <r>
    <s v="Import"/>
    <s v="Middle East"/>
    <s v="Israel"/>
    <s v="Ashdod"/>
    <x v="14"/>
    <x v="0"/>
    <s v="Direct"/>
    <n v="2"/>
    <n v="2"/>
    <n v="23.977"/>
  </r>
  <r>
    <s v="Import"/>
    <s v="Middle East"/>
    <s v="Israel"/>
    <s v="Haifa"/>
    <x v="27"/>
    <x v="0"/>
    <s v="Direct"/>
    <n v="3"/>
    <n v="6"/>
    <n v="63.786999999999999"/>
  </r>
  <r>
    <s v="Import"/>
    <s v="Middle East"/>
    <s v="Israel"/>
    <s v="Haifa"/>
    <x v="16"/>
    <x v="0"/>
    <s v="Direct"/>
    <n v="3"/>
    <n v="5"/>
    <n v="37.234000000000002"/>
  </r>
  <r>
    <s v="Import"/>
    <s v="Middle East"/>
    <s v="Israel"/>
    <s v="Haifa"/>
    <x v="0"/>
    <x v="0"/>
    <s v="Direct"/>
    <n v="35"/>
    <n v="58"/>
    <n v="431.98239999999998"/>
  </r>
  <r>
    <s v="Import"/>
    <s v="Middle East"/>
    <s v="Jordan"/>
    <s v="Aqaba"/>
    <x v="81"/>
    <x v="0"/>
    <s v="Direct"/>
    <n v="1"/>
    <n v="1"/>
    <n v="24.245000000000001"/>
  </r>
  <r>
    <s v="Import"/>
    <s v="Middle East"/>
    <s v="Jordan"/>
    <s v="Aqabah"/>
    <x v="1"/>
    <x v="0"/>
    <s v="Direct"/>
    <n v="5"/>
    <n v="5"/>
    <n v="122.755"/>
  </r>
  <r>
    <s v="Import"/>
    <s v="Middle East"/>
    <s v="Kuwait"/>
    <s v="Shuwaikh"/>
    <x v="15"/>
    <x v="0"/>
    <s v="Direct"/>
    <n v="1"/>
    <n v="1"/>
    <n v="0.83299999999999996"/>
  </r>
  <r>
    <s v="Import"/>
    <s v="Middle East"/>
    <s v="Lebanon"/>
    <s v="Beirut"/>
    <x v="44"/>
    <x v="0"/>
    <s v="Direct"/>
    <n v="1"/>
    <n v="2"/>
    <n v="11.96"/>
  </r>
  <r>
    <s v="Import"/>
    <s v="Middle East"/>
    <s v="Oman"/>
    <s v="Sohar"/>
    <x v="11"/>
    <x v="0"/>
    <s v="Direct"/>
    <n v="2"/>
    <n v="3"/>
    <n v="27.984999999999999"/>
  </r>
  <r>
    <s v="Import"/>
    <s v="Middle East"/>
    <s v="Oman"/>
    <s v="Sohar"/>
    <x v="15"/>
    <x v="0"/>
    <s v="Direct"/>
    <n v="2"/>
    <n v="3"/>
    <n v="4.6500000000000004"/>
  </r>
  <r>
    <s v="Import"/>
    <s v="Middle East"/>
    <s v="Qatar"/>
    <s v="Mesaieed"/>
    <x v="98"/>
    <x v="2"/>
    <s v="Direct"/>
    <n v="1"/>
    <n v="0"/>
    <n v="14549"/>
  </r>
  <r>
    <s v="Import"/>
    <s v="Middle East"/>
    <s v="Saudi Arabia"/>
    <s v="Ad Dammam"/>
    <x v="4"/>
    <x v="0"/>
    <s v="Direct"/>
    <n v="3"/>
    <n v="5"/>
    <n v="21.24"/>
  </r>
  <r>
    <s v="Import"/>
    <s v="Middle East"/>
    <s v="Saudi Arabia"/>
    <s v="Damman"/>
    <x v="66"/>
    <x v="0"/>
    <s v="Direct"/>
    <n v="1"/>
    <n v="1"/>
    <n v="17.556000000000001"/>
  </r>
  <r>
    <s v="Import"/>
    <s v="Middle East"/>
    <s v="Saudi Arabia"/>
    <s v="Jeddah"/>
    <x v="15"/>
    <x v="0"/>
    <s v="Direct"/>
    <n v="1"/>
    <n v="1"/>
    <n v="0.56399999999999995"/>
  </r>
  <r>
    <s v="Import"/>
    <s v="Middle East"/>
    <s v="Saudi Arabia"/>
    <s v="Jubail"/>
    <x v="91"/>
    <x v="2"/>
    <s v="Direct"/>
    <n v="1"/>
    <n v="0"/>
    <n v="44978.642999999996"/>
  </r>
  <r>
    <s v="Import"/>
    <s v="Middle East"/>
    <s v="Saudi Arabia"/>
    <s v="Jubail"/>
    <x v="75"/>
    <x v="0"/>
    <s v="Direct"/>
    <n v="15"/>
    <n v="30"/>
    <n v="88.26"/>
  </r>
  <r>
    <s v="Import"/>
    <s v="Middle East"/>
    <s v="Saudi Arabia"/>
    <s v="Jubail"/>
    <x v="14"/>
    <x v="0"/>
    <s v="Direct"/>
    <n v="7"/>
    <n v="7"/>
    <n v="81.938900000000004"/>
  </r>
  <r>
    <s v="Import"/>
    <s v="Middle East"/>
    <s v="Saudi Arabia"/>
    <s v="Jubail"/>
    <x v="98"/>
    <x v="2"/>
    <s v="Direct"/>
    <n v="2"/>
    <n v="0"/>
    <n v="41163"/>
  </r>
  <r>
    <s v="Import"/>
    <s v="Middle East"/>
    <s v="Saudi Arabia"/>
    <s v="Jubail"/>
    <x v="98"/>
    <x v="0"/>
    <s v="Direct"/>
    <n v="7"/>
    <n v="7"/>
    <n v="127.554"/>
  </r>
  <r>
    <s v="Import"/>
    <s v="Middle East"/>
    <s v="United Arab Emirates"/>
    <s v="Dubai"/>
    <x v="11"/>
    <x v="0"/>
    <s v="Direct"/>
    <n v="31"/>
    <n v="62"/>
    <n v="724.26199999999994"/>
  </r>
  <r>
    <s v="Import"/>
    <s v="Middle East"/>
    <s v="United Arab Emirates"/>
    <s v="Jebel Ali"/>
    <x v="45"/>
    <x v="0"/>
    <s v="Direct"/>
    <n v="14"/>
    <n v="14"/>
    <n v="297.10169999999999"/>
  </r>
  <r>
    <s v="Import"/>
    <s v="Middle East"/>
    <s v="United Arab Emirates"/>
    <s v="Jebel Ali"/>
    <x v="20"/>
    <x v="0"/>
    <s v="Direct"/>
    <n v="1"/>
    <n v="2"/>
    <n v="6.5549999999999997"/>
  </r>
  <r>
    <s v="Import"/>
    <s v="Middle East"/>
    <s v="United Arab Emirates"/>
    <s v="Jebel Ali"/>
    <x v="7"/>
    <x v="0"/>
    <s v="Direct"/>
    <n v="66"/>
    <n v="132"/>
    <n v="1575.8009"/>
  </r>
  <r>
    <s v="Import"/>
    <s v="Middle East"/>
    <s v="United Arab Emirates"/>
    <s v="Jebel Ali"/>
    <x v="34"/>
    <x v="0"/>
    <s v="Direct"/>
    <n v="3"/>
    <n v="3"/>
    <n v="46.206499999999998"/>
  </r>
  <r>
    <s v="Import"/>
    <s v="Middle East"/>
    <s v="United Arab Emirates"/>
    <s v="Jebel Ali"/>
    <x v="89"/>
    <x v="0"/>
    <s v="Direct"/>
    <n v="5"/>
    <n v="10"/>
    <n v="136.63229999999999"/>
  </r>
  <r>
    <s v="Import"/>
    <s v="Middle East"/>
    <s v="United Arab Emirates"/>
    <s v="Jebel Ali"/>
    <x v="3"/>
    <x v="0"/>
    <s v="Direct"/>
    <n v="8"/>
    <n v="16"/>
    <n v="94.731200000000001"/>
  </r>
  <r>
    <s v="Import"/>
    <s v="New Zealand"/>
    <s v="New Zealand"/>
    <s v="Auckland"/>
    <x v="31"/>
    <x v="0"/>
    <s v="Direct"/>
    <n v="12"/>
    <n v="12"/>
    <n v="271.12"/>
  </r>
  <r>
    <s v="Import"/>
    <s v="New Zealand"/>
    <s v="New Zealand"/>
    <s v="Auckland"/>
    <x v="39"/>
    <x v="0"/>
    <s v="Direct"/>
    <n v="3"/>
    <n v="6"/>
    <n v="62.89"/>
  </r>
  <r>
    <s v="Import"/>
    <s v="New Zealand"/>
    <s v="New Zealand"/>
    <s v="Auckland"/>
    <x v="61"/>
    <x v="0"/>
    <s v="Direct"/>
    <n v="2"/>
    <n v="3"/>
    <n v="39.746000000000002"/>
  </r>
  <r>
    <s v="Import"/>
    <s v="New Zealand"/>
    <s v="New Zealand"/>
    <s v="Auckland"/>
    <x v="44"/>
    <x v="0"/>
    <s v="Direct"/>
    <n v="1"/>
    <n v="1"/>
    <n v="3.371"/>
  </r>
  <r>
    <s v="Import"/>
    <s v="New Zealand"/>
    <s v="New Zealand"/>
    <s v="Auckland"/>
    <x v="11"/>
    <x v="1"/>
    <s v="Direct"/>
    <n v="1"/>
    <n v="0"/>
    <n v="6.8"/>
  </r>
  <r>
    <s v="Import"/>
    <s v="New Zealand"/>
    <s v="New Zealand"/>
    <s v="Auckland"/>
    <x v="66"/>
    <x v="0"/>
    <s v="Direct"/>
    <n v="33"/>
    <n v="33"/>
    <n v="544.78399999999999"/>
  </r>
  <r>
    <s v="Import"/>
    <s v="New Zealand"/>
    <s v="New Zealand"/>
    <s v="Auckland"/>
    <x v="59"/>
    <x v="0"/>
    <s v="Direct"/>
    <n v="1"/>
    <n v="2"/>
    <n v="15.35"/>
  </r>
  <r>
    <s v="Import"/>
    <s v="New Zealand"/>
    <s v="New Zealand"/>
    <s v="Auckland"/>
    <x v="15"/>
    <x v="0"/>
    <s v="Direct"/>
    <n v="4"/>
    <n v="5"/>
    <n v="23.382000000000001"/>
  </r>
  <r>
    <s v="Import"/>
    <s v="New Zealand"/>
    <s v="New Zealand"/>
    <s v="Auckland"/>
    <x v="0"/>
    <x v="0"/>
    <s v="Direct"/>
    <n v="22"/>
    <n v="35"/>
    <n v="243.40639999999999"/>
  </r>
  <r>
    <s v="Import"/>
    <s v="New Zealand"/>
    <s v="New Zealand"/>
    <s v="Auckland"/>
    <x v="33"/>
    <x v="0"/>
    <s v="Direct"/>
    <n v="1"/>
    <n v="1"/>
    <n v="13.41"/>
  </r>
  <r>
    <s v="Import"/>
    <s v="New Zealand"/>
    <s v="New Zealand"/>
    <s v="Auckland"/>
    <x v="53"/>
    <x v="0"/>
    <s v="Direct"/>
    <n v="12"/>
    <n v="16"/>
    <n v="220.179"/>
  </r>
  <r>
    <s v="Import"/>
    <s v="New Zealand"/>
    <s v="New Zealand"/>
    <s v="Lyttelton"/>
    <x v="31"/>
    <x v="0"/>
    <s v="Direct"/>
    <n v="2"/>
    <n v="2"/>
    <n v="37.770000000000003"/>
  </r>
  <r>
    <s v="Import"/>
    <s v="New Zealand"/>
    <s v="New Zealand"/>
    <s v="Lyttelton"/>
    <x v="73"/>
    <x v="0"/>
    <s v="Direct"/>
    <n v="3"/>
    <n v="4"/>
    <n v="18.952000000000002"/>
  </r>
  <r>
    <s v="Import"/>
    <s v="New Zealand"/>
    <s v="New Zealand"/>
    <s v="Lyttelton"/>
    <x v="4"/>
    <x v="0"/>
    <s v="Direct"/>
    <n v="17"/>
    <n v="25"/>
    <n v="111.651"/>
  </r>
  <r>
    <s v="Import"/>
    <s v="New Zealand"/>
    <s v="New Zealand"/>
    <s v="Metroport / Auckland"/>
    <x v="39"/>
    <x v="0"/>
    <s v="Direct"/>
    <n v="1"/>
    <n v="2"/>
    <n v="25.37"/>
  </r>
  <r>
    <s v="Import"/>
    <s v="New Zealand"/>
    <s v="New Zealand"/>
    <s v="Metroport / Auckland"/>
    <x v="40"/>
    <x v="0"/>
    <s v="Direct"/>
    <n v="1"/>
    <n v="1"/>
    <n v="12.08"/>
  </r>
  <r>
    <s v="Import"/>
    <s v="New Zealand"/>
    <s v="New Zealand"/>
    <s v="Metroport / Auckland"/>
    <x v="20"/>
    <x v="0"/>
    <s v="Direct"/>
    <n v="1"/>
    <n v="2"/>
    <n v="7.85"/>
  </r>
  <r>
    <s v="Import"/>
    <s v="New Zealand"/>
    <s v="New Zealand"/>
    <s v="Metroport / Auckland"/>
    <x v="7"/>
    <x v="0"/>
    <s v="Direct"/>
    <n v="33"/>
    <n v="45"/>
    <n v="794.03499999999997"/>
  </r>
  <r>
    <s v="Import"/>
    <s v="New Zealand"/>
    <s v="New Zealand"/>
    <s v="Metroport / Auckland"/>
    <x v="26"/>
    <x v="0"/>
    <s v="Direct"/>
    <n v="1"/>
    <n v="1"/>
    <n v="16.446999999999999"/>
  </r>
  <r>
    <s v="Import"/>
    <s v="New Zealand"/>
    <s v="New Zealand"/>
    <s v="Metroport / Auckland"/>
    <x v="33"/>
    <x v="0"/>
    <s v="Direct"/>
    <n v="1"/>
    <n v="2"/>
    <n v="11.65"/>
  </r>
  <r>
    <s v="Import"/>
    <s v="New Zealand"/>
    <s v="New Zealand"/>
    <s v="Metroport / Auckland"/>
    <x v="14"/>
    <x v="0"/>
    <s v="Direct"/>
    <n v="1"/>
    <n v="1"/>
    <n v="18.72"/>
  </r>
  <r>
    <s v="Import"/>
    <s v="New Zealand"/>
    <s v="New Zealand"/>
    <s v="Napier"/>
    <x v="44"/>
    <x v="0"/>
    <s v="Direct"/>
    <n v="1"/>
    <n v="2"/>
    <n v="17.923100000000002"/>
  </r>
  <r>
    <s v="Import"/>
    <s v="New Zealand"/>
    <s v="New Zealand"/>
    <s v="Napier"/>
    <x v="4"/>
    <x v="0"/>
    <s v="Direct"/>
    <n v="1"/>
    <n v="2"/>
    <n v="7.26"/>
  </r>
  <r>
    <s v="Import"/>
    <s v="New Zealand"/>
    <s v="New Zealand"/>
    <s v="Napier"/>
    <x v="53"/>
    <x v="0"/>
    <s v="Direct"/>
    <n v="4"/>
    <n v="4"/>
    <n v="62.618000000000002"/>
  </r>
  <r>
    <s v="Import"/>
    <s v="New Zealand"/>
    <s v="New Zealand"/>
    <s v="Nelson"/>
    <x v="73"/>
    <x v="0"/>
    <s v="Direct"/>
    <n v="1"/>
    <n v="1"/>
    <n v="3.484"/>
  </r>
  <r>
    <s v="Import"/>
    <s v="New Zealand"/>
    <s v="New Zealand"/>
    <s v="Nelson"/>
    <x v="66"/>
    <x v="0"/>
    <s v="Direct"/>
    <n v="2"/>
    <n v="2"/>
    <n v="37.746000000000002"/>
  </r>
  <r>
    <s v="Import"/>
    <s v="New Zealand"/>
    <s v="New Zealand"/>
    <s v="Nelson"/>
    <x v="15"/>
    <x v="0"/>
    <s v="Direct"/>
    <n v="1"/>
    <n v="1"/>
    <n v="0.83"/>
  </r>
  <r>
    <s v="Import"/>
    <s v="New Zealand"/>
    <s v="New Zealand"/>
    <s v="Port Chalmers"/>
    <x v="4"/>
    <x v="0"/>
    <s v="Direct"/>
    <n v="1"/>
    <n v="2"/>
    <n v="6.43"/>
  </r>
  <r>
    <s v="Import"/>
    <s v="New Zealand"/>
    <s v="New Zealand"/>
    <s v="Tauranga"/>
    <x v="75"/>
    <x v="0"/>
    <s v="Direct"/>
    <n v="60"/>
    <n v="60"/>
    <n v="1395.934"/>
  </r>
  <r>
    <s v="Import"/>
    <s v="New Zealand"/>
    <s v="New Zealand"/>
    <s v="Tauranga"/>
    <x v="40"/>
    <x v="0"/>
    <s v="Direct"/>
    <n v="14"/>
    <n v="14"/>
    <n v="246.13399999999999"/>
  </r>
  <r>
    <s v="Import"/>
    <s v="New Zealand"/>
    <s v="New Zealand"/>
    <s v="Tauranga"/>
    <x v="20"/>
    <x v="0"/>
    <s v="Direct"/>
    <n v="2"/>
    <n v="4"/>
    <n v="3.88"/>
  </r>
  <r>
    <s v="Import"/>
    <s v="New Zealand"/>
    <s v="New Zealand"/>
    <s v="Tauranga"/>
    <x v="26"/>
    <x v="0"/>
    <s v="Direct"/>
    <n v="43"/>
    <n v="44"/>
    <n v="799.34500000000003"/>
  </r>
  <r>
    <s v="Import"/>
    <s v="New Zealand"/>
    <s v="New Zealand"/>
    <s v="Tauranga"/>
    <x v="70"/>
    <x v="0"/>
    <s v="Direct"/>
    <n v="1"/>
    <n v="1"/>
    <n v="24.5"/>
  </r>
  <r>
    <s v="Import"/>
    <s v="New Zealand"/>
    <s v="New Zealand"/>
    <s v="Tauranga"/>
    <x v="14"/>
    <x v="0"/>
    <s v="Direct"/>
    <n v="45"/>
    <n v="89"/>
    <n v="616.39200000000005"/>
  </r>
  <r>
    <s v="Import"/>
    <s v="New Zealand"/>
    <s v="New Zealand"/>
    <s v="Timaru"/>
    <x v="66"/>
    <x v="0"/>
    <s v="Direct"/>
    <n v="30"/>
    <n v="30"/>
    <n v="519.88879999999995"/>
  </r>
  <r>
    <s v="Import"/>
    <s v="New Zealand"/>
    <s v="New Zealand"/>
    <s v="Wellington"/>
    <x v="86"/>
    <x v="0"/>
    <s v="Direct"/>
    <n v="1"/>
    <n v="1"/>
    <n v="12.057600000000001"/>
  </r>
  <r>
    <s v="Import"/>
    <s v="New Zealand"/>
    <s v="New Zealand"/>
    <s v="Wellington"/>
    <x v="7"/>
    <x v="0"/>
    <s v="Direct"/>
    <n v="3"/>
    <n v="6"/>
    <n v="45.738"/>
  </r>
  <r>
    <s v="Import"/>
    <s v="Scandinavia"/>
    <s v="Denmark"/>
    <s v="Aarhus"/>
    <x v="31"/>
    <x v="0"/>
    <s v="Direct"/>
    <n v="1"/>
    <n v="1"/>
    <n v="3.9647000000000001"/>
  </r>
  <r>
    <s v="Import"/>
    <s v="Scandinavia"/>
    <s v="Denmark"/>
    <s v="Aarhus"/>
    <x v="18"/>
    <x v="0"/>
    <s v="Direct"/>
    <n v="39"/>
    <n v="78"/>
    <n v="1009.117"/>
  </r>
  <r>
    <s v="Import"/>
    <s v="Scandinavia"/>
    <s v="Denmark"/>
    <s v="Aarhus"/>
    <x v="4"/>
    <x v="0"/>
    <s v="Direct"/>
    <n v="4"/>
    <n v="7"/>
    <n v="32.836500000000001"/>
  </r>
  <r>
    <s v="Import"/>
    <s v="Scandinavia"/>
    <s v="Denmark"/>
    <s v="Aarhus"/>
    <x v="0"/>
    <x v="0"/>
    <s v="Direct"/>
    <n v="1"/>
    <n v="2"/>
    <n v="3.2"/>
  </r>
  <r>
    <s v="Import"/>
    <s v="Scandinavia"/>
    <s v="Denmark"/>
    <s v="Copenhagen"/>
    <x v="6"/>
    <x v="0"/>
    <s v="Direct"/>
    <n v="1"/>
    <n v="1"/>
    <n v="1.8080000000000001"/>
  </r>
  <r>
    <s v="Import"/>
    <s v="Scandinavia"/>
    <s v="Denmark"/>
    <s v="Fredericia"/>
    <x v="75"/>
    <x v="0"/>
    <s v="Direct"/>
    <n v="1"/>
    <n v="2"/>
    <n v="12.565"/>
  </r>
  <r>
    <s v="Import"/>
    <s v="Scandinavia"/>
    <s v="Denmark"/>
    <s v="Fredericia"/>
    <x v="25"/>
    <x v="0"/>
    <s v="Direct"/>
    <n v="1"/>
    <n v="1"/>
    <n v="0.67500000000000004"/>
  </r>
  <r>
    <s v="Import"/>
    <s v="Scandinavia"/>
    <s v="Denmark"/>
    <s v="Holstebro"/>
    <x v="61"/>
    <x v="0"/>
    <s v="Direct"/>
    <n v="10"/>
    <n v="19"/>
    <n v="181.99700000000001"/>
  </r>
  <r>
    <s v="Import"/>
    <s v="Scandinavia"/>
    <s v="Finland"/>
    <s v="Hango(Hanko)"/>
    <x v="3"/>
    <x v="1"/>
    <s v="Direct"/>
    <n v="3"/>
    <n v="0"/>
    <n v="79.3"/>
  </r>
  <r>
    <s v="Import"/>
    <s v="Scandinavia"/>
    <s v="Finland"/>
    <s v="Helsinki"/>
    <x v="11"/>
    <x v="0"/>
    <s v="Direct"/>
    <n v="3"/>
    <n v="4"/>
    <n v="43.680999999999997"/>
  </r>
  <r>
    <s v="Import"/>
    <s v="Scandinavia"/>
    <s v="Finland"/>
    <s v="Kotka"/>
    <x v="16"/>
    <x v="0"/>
    <s v="Direct"/>
    <n v="0"/>
    <n v="0"/>
    <n v="0.8"/>
  </r>
  <r>
    <s v="Import"/>
    <s v="Scandinavia"/>
    <s v="Finland"/>
    <s v="Kotka"/>
    <x v="3"/>
    <x v="0"/>
    <s v="Direct"/>
    <n v="3"/>
    <n v="6"/>
    <n v="50.222999999999999"/>
  </r>
  <r>
    <s v="Import"/>
    <s v="Scandinavia"/>
    <s v="Finland"/>
    <s v="Rauma"/>
    <x v="85"/>
    <x v="0"/>
    <s v="Direct"/>
    <n v="7"/>
    <n v="7"/>
    <n v="138.18"/>
  </r>
  <r>
    <s v="Import"/>
    <s v="Scandinavia"/>
    <s v="Finland"/>
    <s v="Rauma"/>
    <x v="64"/>
    <x v="0"/>
    <s v="Direct"/>
    <n v="1"/>
    <n v="1"/>
    <n v="20.14"/>
  </r>
  <r>
    <s v="Import"/>
    <s v="Scandinavia"/>
    <s v="Finland"/>
    <s v="Rauma"/>
    <x v="59"/>
    <x v="0"/>
    <s v="Direct"/>
    <n v="165"/>
    <n v="316"/>
    <n v="3739.2739000000001"/>
  </r>
  <r>
    <s v="Import"/>
    <s v="Scandinavia"/>
    <s v="Finland"/>
    <s v="Rauma"/>
    <x v="0"/>
    <x v="0"/>
    <s v="Direct"/>
    <n v="2"/>
    <n v="2"/>
    <n v="4.556"/>
  </r>
  <r>
    <s v="Import"/>
    <s v="Scandinavia"/>
    <s v="Norway"/>
    <s v="ALESUND"/>
    <x v="40"/>
    <x v="0"/>
    <s v="Direct"/>
    <n v="3"/>
    <n v="5"/>
    <n v="54.887999999999998"/>
  </r>
  <r>
    <s v="Import"/>
    <s v="Scandinavia"/>
    <s v="Norway"/>
    <s v="Bergen"/>
    <x v="4"/>
    <x v="0"/>
    <s v="Direct"/>
    <n v="1"/>
    <n v="2"/>
    <n v="18"/>
  </r>
  <r>
    <s v="Import"/>
    <s v="Scandinavia"/>
    <s v="Norway"/>
    <s v="Kristiansand"/>
    <x v="66"/>
    <x v="0"/>
    <s v="Direct"/>
    <n v="3"/>
    <n v="6"/>
    <n v="75.918599999999998"/>
  </r>
  <r>
    <s v="Import"/>
    <s v="Scandinavia"/>
    <s v="Norway"/>
    <s v="Kristiansand"/>
    <x v="2"/>
    <x v="0"/>
    <s v="Direct"/>
    <n v="1"/>
    <n v="2"/>
    <n v="10.239000000000001"/>
  </r>
  <r>
    <s v="Import"/>
    <s v="Scandinavia"/>
    <s v="Norway"/>
    <s v="Larvik"/>
    <x v="6"/>
    <x v="0"/>
    <s v="Direct"/>
    <n v="4"/>
    <n v="4"/>
    <n v="66.983999999999995"/>
  </r>
  <r>
    <s v="Import"/>
    <s v="Scandinavia"/>
    <s v="Norway"/>
    <s v="Oslo"/>
    <x v="15"/>
    <x v="0"/>
    <s v="Direct"/>
    <n v="3"/>
    <n v="3"/>
    <n v="8.3000000000000007"/>
  </r>
  <r>
    <s v="Import"/>
    <s v="Scandinavia"/>
    <s v="Sweden"/>
    <s v="Gavle"/>
    <x v="7"/>
    <x v="0"/>
    <s v="Direct"/>
    <n v="1"/>
    <n v="2"/>
    <n v="8.9179999999999993"/>
  </r>
  <r>
    <s v="Import"/>
    <s v="Scandinavia"/>
    <s v="Sweden"/>
    <s v="Gothenburg"/>
    <x v="16"/>
    <x v="0"/>
    <s v="Direct"/>
    <n v="2"/>
    <n v="3"/>
    <n v="30.306999999999999"/>
  </r>
  <r>
    <s v="Import"/>
    <s v="Scandinavia"/>
    <s v="Sweden"/>
    <s v="Gothenburg"/>
    <x v="3"/>
    <x v="1"/>
    <s v="Direct"/>
    <n v="4"/>
    <n v="0"/>
    <n v="42.72"/>
  </r>
  <r>
    <s v="Import"/>
    <s v="Scandinavia"/>
    <s v="Sweden"/>
    <s v="Gothenburg"/>
    <x v="3"/>
    <x v="0"/>
    <s v="Direct"/>
    <n v="3"/>
    <n v="6"/>
    <n v="33.658999999999999"/>
  </r>
  <r>
    <s v="Import"/>
    <s v="Scandinavia"/>
    <s v="Sweden"/>
    <s v="Norrkoping"/>
    <x v="102"/>
    <x v="0"/>
    <s v="Direct"/>
    <n v="7"/>
    <n v="14"/>
    <n v="142.35120000000001"/>
  </r>
  <r>
    <s v="Import"/>
    <s v="Scandinavia"/>
    <s v="Sweden"/>
    <s v="Norrkoping"/>
    <x v="16"/>
    <x v="0"/>
    <s v="Direct"/>
    <n v="1"/>
    <n v="1"/>
    <n v="6.8"/>
  </r>
  <r>
    <s v="Import"/>
    <s v="Scandinavia"/>
    <s v="Sweden"/>
    <s v="Sweden - other"/>
    <x v="16"/>
    <x v="0"/>
    <s v="Direct"/>
    <n v="1"/>
    <n v="1"/>
    <n v="4.8109999999999999"/>
  </r>
  <r>
    <s v="Import"/>
    <s v="Scandinavia"/>
    <s v="Sweden"/>
    <s v="Wallhamn"/>
    <x v="3"/>
    <x v="1"/>
    <s v="Direct"/>
    <n v="45"/>
    <n v="0"/>
    <n v="553.44200000000001"/>
  </r>
  <r>
    <s v="Import"/>
    <s v="South America"/>
    <s v="Brazil"/>
    <s v="Brazil - other"/>
    <x v="16"/>
    <x v="0"/>
    <s v="Direct"/>
    <n v="2"/>
    <n v="3"/>
    <n v="17.541399999999999"/>
  </r>
  <r>
    <s v="Import"/>
    <s v="South America"/>
    <s v="Brazil"/>
    <s v="Brazil - other"/>
    <x v="2"/>
    <x v="0"/>
    <s v="Direct"/>
    <n v="2"/>
    <n v="4"/>
    <n v="23.348299999999998"/>
  </r>
  <r>
    <s v="Import"/>
    <s v="South America"/>
    <s v="Brazil"/>
    <s v="Itapoa"/>
    <x v="4"/>
    <x v="0"/>
    <s v="Direct"/>
    <n v="2"/>
    <n v="4"/>
    <n v="53.991199999999999"/>
  </r>
  <r>
    <s v="Import"/>
    <s v="South America"/>
    <s v="Brazil"/>
    <s v="Navegantes"/>
    <x v="11"/>
    <x v="0"/>
    <s v="Direct"/>
    <n v="1"/>
    <n v="1"/>
    <n v="21.118400000000001"/>
  </r>
  <r>
    <s v="Import"/>
    <s v="South America"/>
    <s v="Brazil"/>
    <s v="Navegantes"/>
    <x v="16"/>
    <x v="0"/>
    <s v="Direct"/>
    <n v="1"/>
    <n v="1"/>
    <n v="23.363"/>
  </r>
  <r>
    <s v="Import"/>
    <s v="South America"/>
    <s v="Brazil"/>
    <s v="Paranagua"/>
    <x v="44"/>
    <x v="0"/>
    <s v="Direct"/>
    <n v="2"/>
    <n v="4"/>
    <n v="48.084000000000003"/>
  </r>
  <r>
    <s v="Import"/>
    <s v="South America"/>
    <s v="Brazil"/>
    <s v="Rio Grande"/>
    <x v="4"/>
    <x v="0"/>
    <s v="Direct"/>
    <n v="3"/>
    <n v="5"/>
    <n v="28.795000000000002"/>
  </r>
  <r>
    <s v="Import"/>
    <s v="South America"/>
    <s v="Brazil"/>
    <s v="Santos"/>
    <x v="6"/>
    <x v="0"/>
    <s v="Direct"/>
    <n v="4"/>
    <n v="4"/>
    <n v="76.902000000000001"/>
  </r>
  <r>
    <s v="Import"/>
    <s v="South America"/>
    <s v="Brazil"/>
    <s v="Santos"/>
    <x v="16"/>
    <x v="0"/>
    <s v="Direct"/>
    <n v="1"/>
    <n v="1"/>
    <n v="15.75"/>
  </r>
  <r>
    <s v="Import"/>
    <s v="South America"/>
    <s v="Brazil"/>
    <s v="Santos"/>
    <x v="3"/>
    <x v="1"/>
    <s v="Direct"/>
    <n v="24"/>
    <n v="0"/>
    <n v="463.14699999999999"/>
  </r>
  <r>
    <s v="Import"/>
    <s v="South America"/>
    <s v="Brazil"/>
    <s v="Santos"/>
    <x v="3"/>
    <x v="0"/>
    <s v="Direct"/>
    <n v="4"/>
    <n v="8"/>
    <n v="68.66"/>
  </r>
  <r>
    <s v="Import"/>
    <s v="South America"/>
    <s v="Chile"/>
    <s v="Coronel"/>
    <x v="58"/>
    <x v="0"/>
    <s v="Direct"/>
    <n v="3"/>
    <n v="6"/>
    <n v="65.33"/>
  </r>
  <r>
    <s v="Import"/>
    <s v="South America"/>
    <s v="Chile"/>
    <s v="Puerto Angamos"/>
    <x v="1"/>
    <x v="0"/>
    <s v="Direct"/>
    <n v="12"/>
    <n v="12"/>
    <n v="320.98200000000003"/>
  </r>
  <r>
    <s v="Import"/>
    <s v="South America"/>
    <s v="Colombia"/>
    <s v="Buenaventura"/>
    <x v="84"/>
    <x v="0"/>
    <s v="Direct"/>
    <n v="1"/>
    <n v="1"/>
    <n v="22.376000000000001"/>
  </r>
  <r>
    <s v="Import"/>
    <s v="South America"/>
    <s v="Peru"/>
    <s v="Callao"/>
    <x v="84"/>
    <x v="0"/>
    <s v="Direct"/>
    <n v="1"/>
    <n v="1"/>
    <n v="14.24"/>
  </r>
  <r>
    <s v="Import"/>
    <s v="South Pacific"/>
    <s v="Fiji"/>
    <s v="Suva"/>
    <x v="26"/>
    <x v="0"/>
    <s v="Direct"/>
    <n v="5"/>
    <n v="8"/>
    <n v="79.820300000000003"/>
  </r>
  <r>
    <s v="Import"/>
    <s v="South Pacific"/>
    <s v="Fiji"/>
    <s v="Suva"/>
    <x v="0"/>
    <x v="0"/>
    <s v="Direct"/>
    <n v="1"/>
    <n v="1"/>
    <n v="1.6040000000000001"/>
  </r>
  <r>
    <s v="Import"/>
    <s v="South Pacific"/>
    <s v="New Caledonia"/>
    <s v="Noumea"/>
    <x v="2"/>
    <x v="0"/>
    <s v="Direct"/>
    <n v="1"/>
    <n v="1"/>
    <n v="1.4"/>
  </r>
  <r>
    <s v="Import"/>
    <s v="South Pacific"/>
    <s v="Papua New Guinea"/>
    <s v="Madang"/>
    <x v="46"/>
    <x v="0"/>
    <s v="Direct"/>
    <n v="2"/>
    <n v="2"/>
    <n v="40"/>
  </r>
  <r>
    <s v="Import"/>
    <s v="South-East Asia"/>
    <s v="Brunei"/>
    <s v="Brunei - other"/>
    <x v="6"/>
    <x v="0"/>
    <s v="Direct"/>
    <n v="1"/>
    <n v="2"/>
    <n v="23.36"/>
  </r>
  <r>
    <s v="Import"/>
    <s v="South-East Asia"/>
    <s v="Indonesia"/>
    <s v="BATAM"/>
    <x v="11"/>
    <x v="0"/>
    <s v="Direct"/>
    <n v="1"/>
    <n v="2"/>
    <n v="9.9280000000000008"/>
  </r>
  <r>
    <s v="Import"/>
    <s v="South-East Asia"/>
    <s v="Indonesia"/>
    <s v="BATAM"/>
    <x v="16"/>
    <x v="0"/>
    <s v="Direct"/>
    <n v="1"/>
    <n v="1"/>
    <n v="0.25"/>
  </r>
  <r>
    <s v="Import"/>
    <s v="South-East Asia"/>
    <s v="Indonesia"/>
    <s v="Belawan"/>
    <x v="7"/>
    <x v="0"/>
    <s v="Direct"/>
    <n v="7"/>
    <n v="7"/>
    <n v="153.565"/>
  </r>
  <r>
    <s v="Import"/>
    <s v="South-East Asia"/>
    <s v="Indonesia"/>
    <s v="Cilacap"/>
    <x v="105"/>
    <x v="2"/>
    <s v="Direct"/>
    <n v="3"/>
    <n v="0"/>
    <n v="109774.899"/>
  </r>
  <r>
    <s v="Import"/>
    <s v="South-East Asia"/>
    <s v="Indonesia"/>
    <s v="Indonesia - other"/>
    <x v="90"/>
    <x v="2"/>
    <s v="Direct"/>
    <n v="5"/>
    <n v="0"/>
    <n v="66610.91"/>
  </r>
  <r>
    <s v="Import"/>
    <s v="South-East Asia"/>
    <s v="Indonesia"/>
    <s v="Jakarta"/>
    <x v="40"/>
    <x v="0"/>
    <s v="Direct"/>
    <n v="7"/>
    <n v="7"/>
    <n v="64.503900000000002"/>
  </r>
  <r>
    <s v="Import"/>
    <s v="South-East Asia"/>
    <s v="Indonesia"/>
    <s v="Jakarta"/>
    <x v="45"/>
    <x v="0"/>
    <s v="Direct"/>
    <n v="28"/>
    <n v="28"/>
    <n v="547.6884"/>
  </r>
  <r>
    <s v="Import"/>
    <s v="South-East Asia"/>
    <s v="Indonesia"/>
    <s v="Jakarta"/>
    <x v="20"/>
    <x v="0"/>
    <s v="Direct"/>
    <n v="61"/>
    <n v="117"/>
    <n v="493.95440000000002"/>
  </r>
  <r>
    <s v="Import"/>
    <s v="South-East Asia"/>
    <s v="Indonesia"/>
    <s v="Jakarta"/>
    <x v="7"/>
    <x v="0"/>
    <s v="Direct"/>
    <n v="56"/>
    <n v="95"/>
    <n v="1456.6206999999999"/>
  </r>
  <r>
    <s v="Import"/>
    <s v="South-East Asia"/>
    <s v="Indonesia"/>
    <s v="Jakarta"/>
    <x v="26"/>
    <x v="0"/>
    <s v="Direct"/>
    <n v="29"/>
    <n v="50"/>
    <n v="319.25439999999998"/>
  </r>
  <r>
    <s v="Import"/>
    <s v="South-East Asia"/>
    <s v="Indonesia"/>
    <s v="Jakarta"/>
    <x v="9"/>
    <x v="0"/>
    <s v="Direct"/>
    <n v="1"/>
    <n v="1"/>
    <n v="4.0427999999999997"/>
  </r>
  <r>
    <s v="Import"/>
    <s v="South-East Asia"/>
    <s v="Indonesia"/>
    <s v="Jakarta"/>
    <x v="33"/>
    <x v="0"/>
    <s v="Direct"/>
    <n v="3"/>
    <n v="4"/>
    <n v="32.827100000000002"/>
  </r>
  <r>
    <s v="Import"/>
    <s v="South-East Asia"/>
    <s v="Indonesia"/>
    <s v="Jakarta"/>
    <x v="14"/>
    <x v="0"/>
    <s v="Direct"/>
    <n v="11"/>
    <n v="22"/>
    <n v="142.09719999999999"/>
  </r>
  <r>
    <s v="Import"/>
    <s v="South-East Asia"/>
    <s v="Indonesia"/>
    <s v="Semarang"/>
    <x v="10"/>
    <x v="0"/>
    <s v="Direct"/>
    <n v="2"/>
    <n v="2"/>
    <n v="3.5043000000000002"/>
  </r>
  <r>
    <s v="Import"/>
    <s v="South-East Asia"/>
    <s v="Indonesia"/>
    <s v="Semarang"/>
    <x v="11"/>
    <x v="0"/>
    <s v="Direct"/>
    <n v="1"/>
    <n v="1"/>
    <n v="16.091899999999999"/>
  </r>
  <r>
    <s v="Import"/>
    <s v="South-East Asia"/>
    <s v="Indonesia"/>
    <s v="Semarang"/>
    <x v="12"/>
    <x v="0"/>
    <s v="Direct"/>
    <n v="5"/>
    <n v="8"/>
    <n v="33.395699999999998"/>
  </r>
  <r>
    <s v="Import"/>
    <s v="South-East Asia"/>
    <s v="Indonesia"/>
    <s v="Semarang"/>
    <x v="59"/>
    <x v="0"/>
    <s v="Direct"/>
    <n v="3"/>
    <n v="4"/>
    <n v="50.754199999999997"/>
  </r>
  <r>
    <s v="Import"/>
    <s v="South-East Asia"/>
    <s v="Indonesia"/>
    <s v="Semarang"/>
    <x v="0"/>
    <x v="0"/>
    <s v="Direct"/>
    <n v="1"/>
    <n v="2"/>
    <n v="12.596"/>
  </r>
  <r>
    <s v="Import"/>
    <s v="South-East Asia"/>
    <s v="Indonesia"/>
    <s v="Surabaya"/>
    <x v="84"/>
    <x v="0"/>
    <s v="Direct"/>
    <n v="1"/>
    <n v="1"/>
    <n v="15.811999999999999"/>
  </r>
  <r>
    <s v="Import"/>
    <s v="South-East Asia"/>
    <s v="Indonesia"/>
    <s v="Surabaya"/>
    <x v="75"/>
    <x v="0"/>
    <s v="Direct"/>
    <n v="1"/>
    <n v="1"/>
    <n v="9.1697000000000006"/>
  </r>
  <r>
    <s v="Import"/>
    <s v="South-East Asia"/>
    <s v="Indonesia"/>
    <s v="Surabaya"/>
    <x v="58"/>
    <x v="0"/>
    <s v="Direct"/>
    <n v="33"/>
    <n v="52"/>
    <n v="570.5566"/>
  </r>
  <r>
    <s v="Import"/>
    <s v="South-East Asia"/>
    <s v="Indonesia"/>
    <s v="Surabaya"/>
    <x v="46"/>
    <x v="0"/>
    <s v="Direct"/>
    <n v="4"/>
    <n v="4"/>
    <n v="70.424000000000007"/>
  </r>
  <r>
    <s v="Import"/>
    <s v="South-East Asia"/>
    <s v="Indonesia"/>
    <s v="Surabaya"/>
    <x v="19"/>
    <x v="0"/>
    <s v="Direct"/>
    <n v="4"/>
    <n v="4"/>
    <n v="80.400000000000006"/>
  </r>
  <r>
    <s v="Import"/>
    <s v="South-East Asia"/>
    <s v="Indonesia"/>
    <s v="Surabaya"/>
    <x v="14"/>
    <x v="0"/>
    <s v="Direct"/>
    <n v="7"/>
    <n v="14"/>
    <n v="85.98"/>
  </r>
  <r>
    <s v="Import"/>
    <s v="South-East Asia"/>
    <s v="Malaysia"/>
    <s v="Kuching"/>
    <x v="40"/>
    <x v="0"/>
    <s v="Direct"/>
    <n v="1"/>
    <n v="1"/>
    <n v="11"/>
  </r>
  <r>
    <s v="Import"/>
    <s v="South-East Asia"/>
    <s v="Malaysia"/>
    <s v="Labuan, Sabah"/>
    <x v="40"/>
    <x v="0"/>
    <s v="Direct"/>
    <n v="1"/>
    <n v="2"/>
    <n v="17.839500000000001"/>
  </r>
  <r>
    <s v="Import"/>
    <s v="South-East Asia"/>
    <s v="Malaysia"/>
    <s v="Penang"/>
    <x v="31"/>
    <x v="0"/>
    <s v="Direct"/>
    <n v="1"/>
    <n v="2"/>
    <n v="1.9838"/>
  </r>
  <r>
    <s v="Import"/>
    <s v="South-East Asia"/>
    <s v="Malaysia"/>
    <s v="Penang"/>
    <x v="39"/>
    <x v="0"/>
    <s v="Direct"/>
    <n v="23"/>
    <n v="33"/>
    <n v="469.20729999999998"/>
  </r>
  <r>
    <s v="Import"/>
    <s v="South-East Asia"/>
    <s v="Malaysia"/>
    <s v="Penang"/>
    <x v="64"/>
    <x v="0"/>
    <s v="Direct"/>
    <n v="2"/>
    <n v="2"/>
    <n v="40.159999999999997"/>
  </r>
  <r>
    <s v="Import"/>
    <s v="South-East Asia"/>
    <s v="Malaysia"/>
    <s v="Penang"/>
    <x v="25"/>
    <x v="0"/>
    <s v="Direct"/>
    <n v="24"/>
    <n v="41"/>
    <n v="285.80180000000001"/>
  </r>
  <r>
    <s v="Import"/>
    <s v="South-East Asia"/>
    <s v="Malaysia"/>
    <s v="Penang"/>
    <x v="59"/>
    <x v="0"/>
    <s v="Direct"/>
    <n v="41"/>
    <n v="78"/>
    <n v="407.89949999999999"/>
  </r>
  <r>
    <s v="Import"/>
    <s v="South-East Asia"/>
    <s v="Malaysia"/>
    <s v="Penang"/>
    <x v="0"/>
    <x v="0"/>
    <s v="Direct"/>
    <n v="85"/>
    <n v="97"/>
    <n v="1181.0836999999999"/>
  </r>
  <r>
    <s v="Import"/>
    <s v="South-East Asia"/>
    <s v="Malaysia"/>
    <s v="Penang"/>
    <x v="2"/>
    <x v="0"/>
    <s v="Direct"/>
    <n v="9"/>
    <n v="11"/>
    <n v="104.65560000000001"/>
  </r>
  <r>
    <s v="Import"/>
    <s v="South-East Asia"/>
    <s v="Malaysia"/>
    <s v="Penang"/>
    <x v="33"/>
    <x v="0"/>
    <s v="Direct"/>
    <n v="1"/>
    <n v="2"/>
    <n v="7.0690999999999997"/>
  </r>
  <r>
    <s v="Import"/>
    <s v="South-East Asia"/>
    <s v="Malaysia"/>
    <s v="Port Klang"/>
    <x v="84"/>
    <x v="0"/>
    <s v="Direct"/>
    <n v="2"/>
    <n v="2"/>
    <n v="16.805800000000001"/>
  </r>
  <r>
    <s v="Import"/>
    <s v="South-East Asia"/>
    <s v="Malaysia"/>
    <s v="Port Klang"/>
    <x v="86"/>
    <x v="0"/>
    <s v="Direct"/>
    <n v="1"/>
    <n v="1"/>
    <n v="9.4499999999999993"/>
  </r>
  <r>
    <s v="Import"/>
    <s v="South-East Asia"/>
    <s v="Malaysia"/>
    <s v="Port Klang"/>
    <x v="75"/>
    <x v="0"/>
    <s v="Direct"/>
    <n v="25"/>
    <n v="47"/>
    <n v="185.68539999999999"/>
  </r>
  <r>
    <s v="Import"/>
    <s v="South-East Asia"/>
    <s v="Malaysia"/>
    <s v="Port Klang"/>
    <x v="58"/>
    <x v="0"/>
    <s v="Direct"/>
    <n v="16"/>
    <n v="17"/>
    <n v="245.00559999999999"/>
  </r>
  <r>
    <s v="Import"/>
    <s v="South-East Asia"/>
    <s v="Malaysia"/>
    <s v="Port Klang"/>
    <x v="63"/>
    <x v="0"/>
    <s v="Direct"/>
    <n v="65"/>
    <n v="95"/>
    <n v="632.05859999999996"/>
  </r>
  <r>
    <s v="Import"/>
    <s v="South-East Asia"/>
    <s v="Malaysia"/>
    <s v="Port Klang"/>
    <x v="34"/>
    <x v="0"/>
    <s v="Direct"/>
    <n v="85"/>
    <n v="85"/>
    <n v="1318.4704999999999"/>
  </r>
  <r>
    <s v="Import"/>
    <s v="South-East Asia"/>
    <s v="Malaysia"/>
    <s v="Port Klang"/>
    <x v="19"/>
    <x v="0"/>
    <s v="Direct"/>
    <n v="8"/>
    <n v="8"/>
    <n v="197.28"/>
  </r>
  <r>
    <s v="Import"/>
    <s v="South-East Asia"/>
    <s v="Malaysia"/>
    <s v="Port Klang"/>
    <x v="92"/>
    <x v="0"/>
    <s v="Direct"/>
    <n v="1"/>
    <n v="1"/>
    <n v="14.5152"/>
  </r>
  <r>
    <s v="Import"/>
    <s v="South-East Asia"/>
    <s v="Malaysia"/>
    <s v="Port Klang"/>
    <x v="3"/>
    <x v="1"/>
    <s v="Direct"/>
    <n v="1"/>
    <n v="0"/>
    <n v="90.97"/>
  </r>
  <r>
    <s v="Import"/>
    <s v="South-East Asia"/>
    <s v="Malaysia"/>
    <s v="Port Klang"/>
    <x v="3"/>
    <x v="0"/>
    <s v="Direct"/>
    <n v="2"/>
    <n v="4"/>
    <n v="14.65"/>
  </r>
  <r>
    <s v="Import"/>
    <s v="South-East Asia"/>
    <s v="Malaysia"/>
    <s v="Sibu"/>
    <x v="63"/>
    <x v="0"/>
    <s v="Direct"/>
    <n v="1"/>
    <n v="1"/>
    <n v="4.6669999999999998"/>
  </r>
  <r>
    <s v="Import"/>
    <s v="South-East Asia"/>
    <s v="Malaysia"/>
    <s v="Sibu"/>
    <x v="19"/>
    <x v="0"/>
    <s v="Direct"/>
    <n v="5"/>
    <n v="5"/>
    <n v="112"/>
  </r>
  <r>
    <s v="Import"/>
    <s v="South-East Asia"/>
    <s v="Malaysia"/>
    <s v="Tanjung Pelapas"/>
    <x v="10"/>
    <x v="0"/>
    <s v="Direct"/>
    <n v="23"/>
    <n v="43"/>
    <n v="150.35730000000001"/>
  </r>
  <r>
    <s v="Import"/>
    <s v="South-East Asia"/>
    <s v="Malaysia"/>
    <s v="Tanjung Pelapas"/>
    <x v="86"/>
    <x v="0"/>
    <s v="Direct"/>
    <n v="1"/>
    <n v="2"/>
    <n v="18.445"/>
  </r>
  <r>
    <s v="Import"/>
    <s v="South-East Asia"/>
    <s v="Malaysia"/>
    <s v="Tanjung Pelapas"/>
    <x v="75"/>
    <x v="0"/>
    <s v="Direct"/>
    <n v="4"/>
    <n v="6"/>
    <n v="50.220999999999997"/>
  </r>
  <r>
    <s v="Import"/>
    <s v="South-East Asia"/>
    <s v="Malaysia"/>
    <s v="Tanjung Pelapas"/>
    <x v="21"/>
    <x v="0"/>
    <s v="Direct"/>
    <n v="1"/>
    <n v="1"/>
    <n v="12.3658"/>
  </r>
  <r>
    <s v="Import"/>
    <s v="South-East Asia"/>
    <s v="Malaysia"/>
    <s v="Tanjung Pelapas"/>
    <x v="20"/>
    <x v="0"/>
    <s v="Direct"/>
    <n v="6"/>
    <n v="10"/>
    <n v="29.708500000000001"/>
  </r>
  <r>
    <s v="Import"/>
    <s v="South-East Asia"/>
    <s v="Malaysia"/>
    <s v="Tanjung Pelapas"/>
    <x v="7"/>
    <x v="0"/>
    <s v="Direct"/>
    <n v="3"/>
    <n v="6"/>
    <n v="62.357999999999997"/>
  </r>
  <r>
    <s v="Import"/>
    <s v="South-East Asia"/>
    <s v="Malaysia"/>
    <s v="Tanjung Pelapas"/>
    <x v="58"/>
    <x v="0"/>
    <s v="Direct"/>
    <n v="1"/>
    <n v="1"/>
    <n v="22.44"/>
  </r>
  <r>
    <s v="Import"/>
    <s v="South-East Asia"/>
    <s v="Malaysia"/>
    <s v="Tanjung Pelapas"/>
    <x v="46"/>
    <x v="0"/>
    <s v="Direct"/>
    <n v="1"/>
    <n v="2"/>
    <n v="20.4526"/>
  </r>
  <r>
    <s v="Import"/>
    <s v="South-East Asia"/>
    <s v="Malaysia"/>
    <s v="Tanjung Pelapas"/>
    <x v="34"/>
    <x v="0"/>
    <s v="Direct"/>
    <n v="1"/>
    <n v="1"/>
    <n v="15.195499999999999"/>
  </r>
  <r>
    <s v="Import"/>
    <s v="South-East Asia"/>
    <s v="Philippines"/>
    <s v="General Santos"/>
    <x v="44"/>
    <x v="0"/>
    <s v="Direct"/>
    <n v="7"/>
    <n v="7"/>
    <n v="125.541"/>
  </r>
  <r>
    <s v="Import"/>
    <s v="South-East Asia"/>
    <s v="Philippines"/>
    <s v="Manila"/>
    <x v="44"/>
    <x v="0"/>
    <s v="Direct"/>
    <n v="2"/>
    <n v="2"/>
    <n v="29.45"/>
  </r>
  <r>
    <s v="Import"/>
    <s v="South-East Asia"/>
    <s v="Philippines"/>
    <s v="Manila"/>
    <x v="66"/>
    <x v="0"/>
    <s v="Direct"/>
    <n v="3"/>
    <n v="5"/>
    <n v="69.515799999999999"/>
  </r>
  <r>
    <s v="Import"/>
    <s v="South-East Asia"/>
    <s v="Philippines"/>
    <s v="Manila"/>
    <x v="59"/>
    <x v="0"/>
    <s v="Direct"/>
    <n v="4"/>
    <n v="8"/>
    <n v="28.510899999999999"/>
  </r>
  <r>
    <s v="Import"/>
    <s v="South-East Asia"/>
    <s v="Philippines"/>
    <s v="Manila"/>
    <x v="15"/>
    <x v="0"/>
    <s v="Direct"/>
    <n v="1"/>
    <n v="1"/>
    <n v="1.2161999999999999"/>
  </r>
  <r>
    <s v="Import"/>
    <s v="South-East Asia"/>
    <s v="Philippines"/>
    <s v="Manila"/>
    <x v="0"/>
    <x v="0"/>
    <s v="Direct"/>
    <n v="7"/>
    <n v="11"/>
    <n v="50.209699999999998"/>
  </r>
  <r>
    <s v="Import"/>
    <s v="South-East Asia"/>
    <s v="Philippines"/>
    <s v="Manila"/>
    <x v="1"/>
    <x v="0"/>
    <s v="Direct"/>
    <n v="2"/>
    <n v="2"/>
    <n v="40.143999999999998"/>
  </r>
  <r>
    <s v="Import"/>
    <s v="South-East Asia"/>
    <s v="Philippines"/>
    <s v="Manila"/>
    <x v="2"/>
    <x v="0"/>
    <s v="Direct"/>
    <n v="1"/>
    <n v="1"/>
    <n v="3.3407"/>
  </r>
  <r>
    <s v="Import"/>
    <s v="South-East Asia"/>
    <s v="Philippines"/>
    <s v="Philippines - other"/>
    <x v="44"/>
    <x v="0"/>
    <s v="Direct"/>
    <n v="2"/>
    <n v="2"/>
    <n v="29.9"/>
  </r>
  <r>
    <s v="Import"/>
    <s v="East Asia"/>
    <s v="China"/>
    <s v="Shanghai"/>
    <x v="75"/>
    <x v="0"/>
    <s v="Direct"/>
    <n v="49"/>
    <n v="82"/>
    <n v="482.8997"/>
  </r>
  <r>
    <s v="Import"/>
    <s v="East Asia"/>
    <s v="China"/>
    <s v="Shanghai"/>
    <x v="40"/>
    <x v="0"/>
    <s v="Direct"/>
    <n v="1"/>
    <n v="1"/>
    <n v="5.7750000000000004"/>
  </r>
  <r>
    <s v="Import"/>
    <s v="East Asia"/>
    <s v="China"/>
    <s v="Shanghai"/>
    <x v="82"/>
    <x v="0"/>
    <s v="Direct"/>
    <n v="26"/>
    <n v="50"/>
    <n v="191.7876"/>
  </r>
  <r>
    <s v="Import"/>
    <s v="East Asia"/>
    <s v="China"/>
    <s v="Shanghai"/>
    <x v="25"/>
    <x v="0"/>
    <s v="Direct"/>
    <n v="1641"/>
    <n v="3051"/>
    <n v="14164.301600000001"/>
  </r>
  <r>
    <s v="Import"/>
    <s v="East Asia"/>
    <s v="China"/>
    <s v="Shanghai"/>
    <x v="7"/>
    <x v="0"/>
    <s v="Direct"/>
    <n v="103"/>
    <n v="172"/>
    <n v="2199.6599000000001"/>
  </r>
  <r>
    <s v="Import"/>
    <s v="East Asia"/>
    <s v="China"/>
    <s v="Shanghai"/>
    <x v="4"/>
    <x v="1"/>
    <s v="Direct"/>
    <n v="165"/>
    <n v="0"/>
    <n v="1313.692"/>
  </r>
  <r>
    <s v="Import"/>
    <s v="East Asia"/>
    <s v="China"/>
    <s v="Shanghai"/>
    <x v="26"/>
    <x v="0"/>
    <s v="Direct"/>
    <n v="5"/>
    <n v="9"/>
    <n v="90.95"/>
  </r>
  <r>
    <s v="Import"/>
    <s v="East Asia"/>
    <s v="China"/>
    <s v="Shanghai"/>
    <x v="63"/>
    <x v="0"/>
    <s v="Direct"/>
    <n v="25"/>
    <n v="30"/>
    <n v="270.97320000000002"/>
  </r>
  <r>
    <s v="Import"/>
    <s v="East Asia"/>
    <s v="China"/>
    <s v="Shanghai"/>
    <x v="74"/>
    <x v="0"/>
    <s v="Direct"/>
    <n v="6"/>
    <n v="6"/>
    <n v="92.111500000000007"/>
  </r>
  <r>
    <s v="Import"/>
    <s v="East Asia"/>
    <s v="China"/>
    <s v="Shanghai"/>
    <x v="19"/>
    <x v="0"/>
    <s v="Direct"/>
    <n v="1"/>
    <n v="1"/>
    <n v="25.201000000000001"/>
  </r>
  <r>
    <s v="Import"/>
    <s v="East Asia"/>
    <s v="China"/>
    <s v="Shanghai"/>
    <x v="9"/>
    <x v="0"/>
    <s v="Direct"/>
    <n v="279"/>
    <n v="519"/>
    <n v="4001.0468999999998"/>
  </r>
  <r>
    <s v="Import"/>
    <s v="East Asia"/>
    <s v="China"/>
    <s v="Shanghai"/>
    <x v="57"/>
    <x v="0"/>
    <s v="Direct"/>
    <n v="158"/>
    <n v="276"/>
    <n v="1383.3804"/>
  </r>
  <r>
    <s v="Import"/>
    <s v="East Asia"/>
    <s v="China"/>
    <s v="Shantou"/>
    <x v="0"/>
    <x v="0"/>
    <s v="Direct"/>
    <n v="5"/>
    <n v="7"/>
    <n v="69.456999999999994"/>
  </r>
  <r>
    <s v="Import"/>
    <s v="East Asia"/>
    <s v="China"/>
    <s v="Shekou"/>
    <x v="62"/>
    <x v="0"/>
    <s v="Direct"/>
    <n v="12"/>
    <n v="12"/>
    <n v="223.07400000000001"/>
  </r>
  <r>
    <s v="Import"/>
    <s v="East Asia"/>
    <s v="China"/>
    <s v="Shekou"/>
    <x v="10"/>
    <x v="0"/>
    <s v="Direct"/>
    <n v="11"/>
    <n v="13"/>
    <n v="43.935000000000002"/>
  </r>
  <r>
    <s v="Import"/>
    <s v="East Asia"/>
    <s v="China"/>
    <s v="Shekou"/>
    <x v="45"/>
    <x v="0"/>
    <s v="Direct"/>
    <n v="17"/>
    <n v="21"/>
    <n v="213.0925"/>
  </r>
  <r>
    <s v="Import"/>
    <s v="East Asia"/>
    <s v="China"/>
    <s v="Shekou"/>
    <x v="79"/>
    <x v="0"/>
    <s v="Direct"/>
    <n v="1"/>
    <n v="2"/>
    <n v="18.772600000000001"/>
  </r>
  <r>
    <s v="Import"/>
    <s v="East Asia"/>
    <s v="China"/>
    <s v="Shekou"/>
    <x v="20"/>
    <x v="0"/>
    <s v="Direct"/>
    <n v="143"/>
    <n v="242"/>
    <n v="738.47979999999995"/>
  </r>
  <r>
    <s v="Import"/>
    <s v="East Asia"/>
    <s v="China"/>
    <s v="Shekou"/>
    <x v="11"/>
    <x v="0"/>
    <s v="Direct"/>
    <n v="384"/>
    <n v="701"/>
    <n v="3473.0046000000002"/>
  </r>
  <r>
    <s v="Import"/>
    <s v="East Asia"/>
    <s v="China"/>
    <s v="Shekou"/>
    <x v="13"/>
    <x v="0"/>
    <s v="Direct"/>
    <n v="1"/>
    <n v="2"/>
    <n v="11.1288"/>
  </r>
  <r>
    <s v="Import"/>
    <s v="East Asia"/>
    <s v="China"/>
    <s v="Shekou"/>
    <x v="29"/>
    <x v="0"/>
    <s v="Direct"/>
    <n v="3"/>
    <n v="6"/>
    <n v="58.79"/>
  </r>
  <r>
    <s v="Import"/>
    <s v="East Asia"/>
    <s v="China"/>
    <s v="Shekou"/>
    <x v="46"/>
    <x v="0"/>
    <s v="Direct"/>
    <n v="1"/>
    <n v="2"/>
    <n v="9.07"/>
  </r>
  <r>
    <s v="Import"/>
    <s v="East Asia"/>
    <s v="China"/>
    <s v="Shekou"/>
    <x v="16"/>
    <x v="0"/>
    <s v="Direct"/>
    <n v="26"/>
    <n v="43"/>
    <n v="205.39259999999999"/>
  </r>
  <r>
    <s v="Import"/>
    <s v="East Asia"/>
    <s v="China"/>
    <s v="Shekou"/>
    <x v="93"/>
    <x v="0"/>
    <s v="Direct"/>
    <n v="1"/>
    <n v="1"/>
    <n v="14.875"/>
  </r>
  <r>
    <s v="Import"/>
    <s v="East Asia"/>
    <s v="China"/>
    <s v="Shekou"/>
    <x v="33"/>
    <x v="0"/>
    <s v="Direct"/>
    <n v="20"/>
    <n v="35"/>
    <n v="154.17019999999999"/>
  </r>
  <r>
    <s v="Import"/>
    <s v="East Asia"/>
    <s v="China"/>
    <s v="Shekou"/>
    <x v="14"/>
    <x v="0"/>
    <s v="Direct"/>
    <n v="42"/>
    <n v="65"/>
    <n v="540.54719999999998"/>
  </r>
  <r>
    <s v="Import"/>
    <s v="East Asia"/>
    <s v="China"/>
    <s v="Shunde"/>
    <x v="57"/>
    <x v="0"/>
    <s v="Direct"/>
    <n v="2"/>
    <n v="3"/>
    <n v="11.97"/>
  </r>
  <r>
    <s v="Import"/>
    <s v="East Asia"/>
    <s v="China"/>
    <s v="Sihui"/>
    <x v="39"/>
    <x v="0"/>
    <s v="Direct"/>
    <n v="1"/>
    <n v="1"/>
    <n v="11.9933"/>
  </r>
  <r>
    <s v="Import"/>
    <s v="East Asia"/>
    <s v="China"/>
    <s v="Sihui"/>
    <x v="2"/>
    <x v="0"/>
    <s v="Direct"/>
    <n v="4"/>
    <n v="8"/>
    <n v="42.994"/>
  </r>
  <r>
    <s v="Import"/>
    <s v="East Asia"/>
    <s v="China"/>
    <s v="Taizhou"/>
    <x v="20"/>
    <x v="0"/>
    <s v="Direct"/>
    <n v="103"/>
    <n v="206"/>
    <n v="746.32399999999996"/>
  </r>
  <r>
    <s v="Import"/>
    <s v="East Asia"/>
    <s v="China"/>
    <s v="Tianjinxingang"/>
    <x v="37"/>
    <x v="0"/>
    <s v="Direct"/>
    <n v="5"/>
    <n v="5"/>
    <n v="123.456"/>
  </r>
  <r>
    <s v="Import"/>
    <s v="East Asia"/>
    <s v="China"/>
    <s v="Tianjinxingang"/>
    <x v="10"/>
    <x v="0"/>
    <s v="Direct"/>
    <n v="13"/>
    <n v="18"/>
    <n v="139.00980000000001"/>
  </r>
  <r>
    <s v="Import"/>
    <s v="East Asia"/>
    <s v="China"/>
    <s v="Tianjinxingang"/>
    <x v="79"/>
    <x v="0"/>
    <s v="Direct"/>
    <n v="19"/>
    <n v="33"/>
    <n v="178.46629999999999"/>
  </r>
  <r>
    <s v="Import"/>
    <s v="South-East Asia"/>
    <s v="Philippines"/>
    <s v="Subic Bay"/>
    <x v="6"/>
    <x v="0"/>
    <s v="Direct"/>
    <n v="1"/>
    <n v="1"/>
    <n v="23.83"/>
  </r>
  <r>
    <s v="Import"/>
    <s v="South-East Asia"/>
    <s v="Singapore"/>
    <s v="Singapore"/>
    <x v="62"/>
    <x v="0"/>
    <s v="Direct"/>
    <n v="14"/>
    <n v="21"/>
    <n v="337.5496"/>
  </r>
  <r>
    <s v="Import"/>
    <s v="South-East Asia"/>
    <s v="Singapore"/>
    <s v="Singapore"/>
    <x v="106"/>
    <x v="0"/>
    <s v="Direct"/>
    <n v="1"/>
    <n v="2"/>
    <n v="24.202999999999999"/>
  </r>
  <r>
    <s v="Import"/>
    <s v="South-East Asia"/>
    <s v="Singapore"/>
    <s v="Singapore"/>
    <x v="39"/>
    <x v="0"/>
    <s v="Direct"/>
    <n v="3"/>
    <n v="6"/>
    <n v="66.195999999999998"/>
  </r>
  <r>
    <s v="Import"/>
    <s v="South-East Asia"/>
    <s v="Singapore"/>
    <s v="Singapore"/>
    <x v="35"/>
    <x v="0"/>
    <s v="Direct"/>
    <n v="1264"/>
    <n v="2201"/>
    <n v="4860.12"/>
  </r>
  <r>
    <s v="Import"/>
    <s v="South-East Asia"/>
    <s v="Singapore"/>
    <s v="Singapore"/>
    <x v="75"/>
    <x v="0"/>
    <s v="Direct"/>
    <n v="3"/>
    <n v="4"/>
    <n v="36.520699999999998"/>
  </r>
  <r>
    <s v="Import"/>
    <s v="South-East Asia"/>
    <s v="Singapore"/>
    <s v="Singapore"/>
    <x v="40"/>
    <x v="0"/>
    <s v="Direct"/>
    <n v="5"/>
    <n v="5"/>
    <n v="50.677999999999997"/>
  </r>
  <r>
    <s v="Import"/>
    <s v="South-East Asia"/>
    <s v="Singapore"/>
    <s v="Singapore"/>
    <x v="25"/>
    <x v="0"/>
    <s v="Direct"/>
    <n v="9"/>
    <n v="15"/>
    <n v="127.0731"/>
  </r>
  <r>
    <s v="Import"/>
    <s v="South-East Asia"/>
    <s v="Singapore"/>
    <s v="Singapore"/>
    <x v="45"/>
    <x v="0"/>
    <s v="Direct"/>
    <n v="3"/>
    <n v="3"/>
    <n v="7.5153999999999996"/>
  </r>
  <r>
    <s v="Import"/>
    <s v="South-East Asia"/>
    <s v="Singapore"/>
    <s v="Singapore"/>
    <x v="79"/>
    <x v="0"/>
    <s v="Direct"/>
    <n v="1"/>
    <n v="1"/>
    <n v="13.836"/>
  </r>
  <r>
    <s v="Import"/>
    <s v="South-East Asia"/>
    <s v="Singapore"/>
    <s v="Singapore"/>
    <x v="20"/>
    <x v="0"/>
    <s v="Direct"/>
    <n v="12"/>
    <n v="21"/>
    <n v="121.5896"/>
  </r>
  <r>
    <s v="Import"/>
    <s v="South-East Asia"/>
    <s v="Singapore"/>
    <s v="Singapore"/>
    <x v="7"/>
    <x v="0"/>
    <s v="Direct"/>
    <n v="164"/>
    <n v="236"/>
    <n v="4708.8591999999999"/>
  </r>
  <r>
    <s v="Import"/>
    <s v="South-East Asia"/>
    <s v="Singapore"/>
    <s v="Singapore"/>
    <x v="4"/>
    <x v="1"/>
    <s v="Direct"/>
    <n v="6"/>
    <n v="0"/>
    <n v="75.95"/>
  </r>
  <r>
    <s v="Import"/>
    <s v="South-East Asia"/>
    <s v="Singapore"/>
    <s v="Singapore"/>
    <x v="13"/>
    <x v="1"/>
    <s v="Direct"/>
    <n v="4"/>
    <n v="0"/>
    <n v="9.25"/>
  </r>
  <r>
    <s v="Import"/>
    <s v="South-East Asia"/>
    <s v="Singapore"/>
    <s v="Singapore"/>
    <x v="26"/>
    <x v="0"/>
    <s v="Direct"/>
    <n v="6"/>
    <n v="6"/>
    <n v="69.506799999999998"/>
  </r>
  <r>
    <s v="Import"/>
    <s v="South-East Asia"/>
    <s v="Singapore"/>
    <s v="Singapore"/>
    <x v="34"/>
    <x v="2"/>
    <s v="Direct"/>
    <n v="15"/>
    <n v="0"/>
    <n v="152417.20300000001"/>
  </r>
  <r>
    <s v="Import"/>
    <s v="South-East Asia"/>
    <s v="Singapore"/>
    <s v="Singapore"/>
    <x v="9"/>
    <x v="0"/>
    <s v="Direct"/>
    <n v="17"/>
    <n v="31"/>
    <n v="264.77289999999999"/>
  </r>
  <r>
    <s v="Import"/>
    <s v="South-East Asia"/>
    <s v="Singapore"/>
    <s v="Singapore"/>
    <x v="33"/>
    <x v="0"/>
    <s v="Direct"/>
    <n v="11"/>
    <n v="16"/>
    <n v="160.26679999999999"/>
  </r>
  <r>
    <s v="Import"/>
    <s v="South-East Asia"/>
    <s v="Thailand"/>
    <s v="Bangkok"/>
    <x v="72"/>
    <x v="0"/>
    <s v="Direct"/>
    <n v="2"/>
    <n v="2"/>
    <n v="48.993000000000002"/>
  </r>
  <r>
    <s v="Import"/>
    <s v="South-East Asia"/>
    <s v="Thailand"/>
    <s v="Bangkok"/>
    <x v="39"/>
    <x v="0"/>
    <s v="Direct"/>
    <n v="2"/>
    <n v="2"/>
    <n v="13.176"/>
  </r>
  <r>
    <s v="Import"/>
    <s v="South-East Asia"/>
    <s v="Thailand"/>
    <s v="Bangkok"/>
    <x v="64"/>
    <x v="0"/>
    <s v="Direct"/>
    <n v="2"/>
    <n v="2"/>
    <n v="36.358800000000002"/>
  </r>
  <r>
    <s v="Import"/>
    <s v="South-East Asia"/>
    <s v="Thailand"/>
    <s v="Bangkok"/>
    <x v="25"/>
    <x v="0"/>
    <s v="Direct"/>
    <n v="6"/>
    <n v="12"/>
    <n v="102.0939"/>
  </r>
  <r>
    <s v="Import"/>
    <s v="South-East Asia"/>
    <s v="Thailand"/>
    <s v="Bangkok"/>
    <x v="79"/>
    <x v="0"/>
    <s v="Direct"/>
    <n v="55"/>
    <n v="110"/>
    <n v="914.43"/>
  </r>
  <r>
    <s v="Import"/>
    <s v="South-East Asia"/>
    <s v="Thailand"/>
    <s v="Bangkok"/>
    <x v="103"/>
    <x v="0"/>
    <s v="Direct"/>
    <n v="3"/>
    <n v="3"/>
    <n v="49.54"/>
  </r>
  <r>
    <s v="Import"/>
    <s v="South-East Asia"/>
    <s v="Thailand"/>
    <s v="Bangkok"/>
    <x v="4"/>
    <x v="0"/>
    <s v="Direct"/>
    <n v="2"/>
    <n v="2"/>
    <n v="26.253599999999999"/>
  </r>
  <r>
    <s v="Import"/>
    <s v="South-East Asia"/>
    <s v="Thailand"/>
    <s v="Bangkok"/>
    <x v="9"/>
    <x v="0"/>
    <s v="Direct"/>
    <n v="2"/>
    <n v="3"/>
    <n v="15.268000000000001"/>
  </r>
  <r>
    <s v="Import"/>
    <s v="South-East Asia"/>
    <s v="Thailand"/>
    <s v="Bangkok Modern Terminals"/>
    <x v="57"/>
    <x v="0"/>
    <s v="Direct"/>
    <n v="1"/>
    <n v="1"/>
    <n v="0.93730000000000002"/>
  </r>
  <r>
    <s v="Import"/>
    <s v="South-East Asia"/>
    <s v="Thailand"/>
    <s v="Laem Chabang"/>
    <x v="87"/>
    <x v="0"/>
    <s v="Direct"/>
    <n v="26"/>
    <n v="26"/>
    <n v="592.17690000000005"/>
  </r>
  <r>
    <s v="Import"/>
    <s v="South-East Asia"/>
    <s v="Thailand"/>
    <s v="Laem Chabang"/>
    <x v="91"/>
    <x v="0"/>
    <s v="Direct"/>
    <n v="19"/>
    <n v="19"/>
    <n v="386.42720000000003"/>
  </r>
  <r>
    <s v="Import"/>
    <s v="South-East Asia"/>
    <s v="Thailand"/>
    <s v="Laem Chabang"/>
    <x v="6"/>
    <x v="0"/>
    <s v="Direct"/>
    <n v="116"/>
    <n v="123"/>
    <n v="2206.3517000000002"/>
  </r>
  <r>
    <s v="Import"/>
    <s v="South-East Asia"/>
    <s v="Thailand"/>
    <s v="Laem Chabang"/>
    <x v="104"/>
    <x v="0"/>
    <s v="Direct"/>
    <n v="66"/>
    <n v="66"/>
    <n v="1367.8553999999999"/>
  </r>
  <r>
    <s v="Import"/>
    <s v="South-East Asia"/>
    <s v="Thailand"/>
    <s v="Laem Chabang"/>
    <x v="58"/>
    <x v="0"/>
    <s v="Direct"/>
    <n v="4"/>
    <n v="4"/>
    <n v="68.497200000000007"/>
  </r>
  <r>
    <s v="Import"/>
    <s v="South-East Asia"/>
    <s v="Thailand"/>
    <s v="Laem Chabang"/>
    <x v="11"/>
    <x v="0"/>
    <s v="Direct"/>
    <n v="148"/>
    <n v="163"/>
    <n v="3442.3371000000002"/>
  </r>
  <r>
    <s v="Import"/>
    <s v="South-East Asia"/>
    <s v="Thailand"/>
    <s v="Laem Chabang"/>
    <x v="12"/>
    <x v="0"/>
    <s v="Direct"/>
    <n v="1"/>
    <n v="2"/>
    <n v="4.7488000000000001"/>
  </r>
  <r>
    <s v="Import"/>
    <s v="South-East Asia"/>
    <s v="Thailand"/>
    <s v="Laem Chabang"/>
    <x v="63"/>
    <x v="0"/>
    <s v="Direct"/>
    <n v="29"/>
    <n v="50"/>
    <n v="252.59700000000001"/>
  </r>
  <r>
    <s v="Import"/>
    <s v="South-East Asia"/>
    <s v="Thailand"/>
    <s v="Laem Chabang"/>
    <x v="74"/>
    <x v="0"/>
    <s v="Direct"/>
    <n v="9"/>
    <n v="9"/>
    <n v="222.43199999999999"/>
  </r>
  <r>
    <s v="Import"/>
    <s v="South-East Asia"/>
    <s v="Thailand"/>
    <s v="Laem Chabang"/>
    <x v="34"/>
    <x v="0"/>
    <s v="Direct"/>
    <n v="9"/>
    <n v="9"/>
    <n v="205.82749999999999"/>
  </r>
  <r>
    <s v="Import"/>
    <s v="South-East Asia"/>
    <s v="Thailand"/>
    <s v="Laem Chabang"/>
    <x v="3"/>
    <x v="1"/>
    <s v="Direct"/>
    <n v="4"/>
    <n v="0"/>
    <n v="21.922000000000001"/>
  </r>
  <r>
    <s v="Import"/>
    <s v="South-East Asia"/>
    <s v="Thailand"/>
    <s v="Lat Krabang"/>
    <x v="73"/>
    <x v="0"/>
    <s v="Direct"/>
    <n v="1"/>
    <n v="2"/>
    <n v="24.8"/>
  </r>
  <r>
    <s v="Import"/>
    <s v="South-East Asia"/>
    <s v="Thailand"/>
    <s v="Lat Krabang"/>
    <x v="44"/>
    <x v="0"/>
    <s v="Direct"/>
    <n v="7"/>
    <n v="7"/>
    <n v="139.334"/>
  </r>
  <r>
    <s v="Import"/>
    <s v="South-East Asia"/>
    <s v="Thailand"/>
    <s v="Lat Krabang"/>
    <x v="26"/>
    <x v="0"/>
    <s v="Direct"/>
    <n v="1"/>
    <n v="2"/>
    <n v="20.39"/>
  </r>
  <r>
    <s v="Import"/>
    <s v="South-East Asia"/>
    <s v="Vietnam"/>
    <s v="Cai Mep"/>
    <x v="6"/>
    <x v="0"/>
    <s v="Direct"/>
    <n v="2"/>
    <n v="2"/>
    <n v="33.6"/>
  </r>
  <r>
    <s v="Import"/>
    <s v="South-East Asia"/>
    <s v="Vietnam"/>
    <s v="Cat Lai"/>
    <x v="75"/>
    <x v="0"/>
    <s v="Direct"/>
    <n v="1"/>
    <n v="1"/>
    <n v="20"/>
  </r>
  <r>
    <s v="Import"/>
    <s v="South-East Asia"/>
    <s v="Vietnam"/>
    <s v="Cat Lai"/>
    <x v="40"/>
    <x v="0"/>
    <s v="Direct"/>
    <n v="21"/>
    <n v="27"/>
    <n v="260.7022"/>
  </r>
  <r>
    <s v="Import"/>
    <s v="South-East Asia"/>
    <s v="Vietnam"/>
    <s v="Da Nang"/>
    <x v="89"/>
    <x v="0"/>
    <s v="Direct"/>
    <n v="1"/>
    <n v="1"/>
    <n v="18.54"/>
  </r>
  <r>
    <s v="Import"/>
    <s v="South-East Asia"/>
    <s v="Vietnam"/>
    <s v="Haiphong"/>
    <x v="84"/>
    <x v="0"/>
    <s v="Direct"/>
    <n v="1"/>
    <n v="1"/>
    <n v="6.6582999999999997"/>
  </r>
  <r>
    <s v="Import"/>
    <s v="South-East Asia"/>
    <s v="Vietnam"/>
    <s v="Haiphong"/>
    <x v="104"/>
    <x v="0"/>
    <s v="Direct"/>
    <n v="399"/>
    <n v="399"/>
    <n v="11173.264999999999"/>
  </r>
  <r>
    <s v="Import"/>
    <s v="South-East Asia"/>
    <s v="Vietnam"/>
    <s v="Haiphong"/>
    <x v="29"/>
    <x v="0"/>
    <s v="Direct"/>
    <n v="5"/>
    <n v="9"/>
    <n v="49.955100000000002"/>
  </r>
  <r>
    <s v="Import"/>
    <s v="South-East Asia"/>
    <s v="Vietnam"/>
    <s v="Haiphong"/>
    <x v="16"/>
    <x v="0"/>
    <s v="Direct"/>
    <n v="5"/>
    <n v="5"/>
    <n v="93.271000000000001"/>
  </r>
  <r>
    <s v="Import"/>
    <s v="South-East Asia"/>
    <s v="Vietnam"/>
    <s v="Phuoc Long"/>
    <x v="86"/>
    <x v="0"/>
    <s v="Direct"/>
    <n v="1"/>
    <n v="1"/>
    <n v="3.4363999999999999"/>
  </r>
  <r>
    <s v="Import"/>
    <s v="South-East Asia"/>
    <s v="Vietnam"/>
    <s v="Phuoc Long"/>
    <x v="40"/>
    <x v="0"/>
    <s v="Direct"/>
    <n v="16"/>
    <n v="19"/>
    <n v="179.9331"/>
  </r>
  <r>
    <s v="Import"/>
    <s v="South-East Asia"/>
    <s v="Vietnam"/>
    <s v="Qui Nhon"/>
    <x v="39"/>
    <x v="0"/>
    <s v="Direct"/>
    <n v="3"/>
    <n v="6"/>
    <n v="31.7866"/>
  </r>
  <r>
    <s v="Import"/>
    <s v="South-East Asia"/>
    <s v="Vietnam"/>
    <s v="Qui Nhon"/>
    <x v="25"/>
    <x v="0"/>
    <s v="Direct"/>
    <n v="69"/>
    <n v="118"/>
    <n v="558.80949999999996"/>
  </r>
  <r>
    <s v="Import"/>
    <s v="South-East Asia"/>
    <s v="Vietnam"/>
    <s v="Saigon"/>
    <x v="39"/>
    <x v="0"/>
    <s v="Direct"/>
    <n v="15"/>
    <n v="26"/>
    <n v="141.69390000000001"/>
  </r>
  <r>
    <s v="Import"/>
    <s v="South-East Asia"/>
    <s v="Vietnam"/>
    <s v="Saigon"/>
    <x v="40"/>
    <x v="0"/>
    <s v="Direct"/>
    <n v="36"/>
    <n v="45"/>
    <n v="519.92619999999999"/>
  </r>
  <r>
    <s v="Import"/>
    <s v="South-East Asia"/>
    <s v="Vietnam"/>
    <s v="Saigon"/>
    <x v="20"/>
    <x v="0"/>
    <s v="Direct"/>
    <n v="113"/>
    <n v="221"/>
    <n v="629.05489999999998"/>
  </r>
  <r>
    <s v="Import"/>
    <s v="South-East Asia"/>
    <s v="Vietnam"/>
    <s v="Saigon"/>
    <x v="7"/>
    <x v="0"/>
    <s v="Direct"/>
    <n v="44"/>
    <n v="64"/>
    <n v="1081.713"/>
  </r>
  <r>
    <s v="Import"/>
    <s v="South-East Asia"/>
    <s v="Vietnam"/>
    <s v="Saigon"/>
    <x v="26"/>
    <x v="0"/>
    <s v="Direct"/>
    <n v="4"/>
    <n v="7"/>
    <n v="61.411700000000003"/>
  </r>
  <r>
    <s v="Import"/>
    <s v="South-East Asia"/>
    <s v="Vietnam"/>
    <s v="Saigon"/>
    <x v="9"/>
    <x v="0"/>
    <s v="Direct"/>
    <n v="5"/>
    <n v="6"/>
    <n v="19.864599999999999"/>
  </r>
  <r>
    <s v="Import"/>
    <s v="South-East Asia"/>
    <s v="Vietnam"/>
    <s v="Saigon"/>
    <x v="93"/>
    <x v="0"/>
    <s v="Direct"/>
    <n v="10"/>
    <n v="10"/>
    <n v="245.71"/>
  </r>
  <r>
    <s v="Import"/>
    <s v="East Asia"/>
    <s v="China"/>
    <s v="Tianjinxingang"/>
    <x v="11"/>
    <x v="0"/>
    <s v="Direct"/>
    <n v="580"/>
    <n v="842"/>
    <n v="11237.885700000001"/>
  </r>
  <r>
    <s v="Import"/>
    <s v="East Asia"/>
    <s v="China"/>
    <s v="Tianjinxingang"/>
    <x v="12"/>
    <x v="0"/>
    <s v="Direct"/>
    <n v="23"/>
    <n v="29"/>
    <n v="181.49379999999999"/>
  </r>
  <r>
    <s v="Import"/>
    <s v="East Asia"/>
    <s v="China"/>
    <s v="Wuhan"/>
    <x v="25"/>
    <x v="0"/>
    <s v="Direct"/>
    <n v="4"/>
    <n v="6"/>
    <n v="21.076599999999999"/>
  </r>
  <r>
    <s v="Import"/>
    <s v="East Asia"/>
    <s v="China"/>
    <s v="Wuhan"/>
    <x v="4"/>
    <x v="0"/>
    <s v="Direct"/>
    <n v="2"/>
    <n v="3"/>
    <n v="11.181100000000001"/>
  </r>
  <r>
    <s v="Import"/>
    <s v="East Asia"/>
    <s v="China"/>
    <s v="Wuhan"/>
    <x v="63"/>
    <x v="0"/>
    <s v="Direct"/>
    <n v="4"/>
    <n v="7"/>
    <n v="65.920100000000005"/>
  </r>
  <r>
    <s v="Import"/>
    <s v="East Asia"/>
    <s v="China"/>
    <s v="Wuhu"/>
    <x v="31"/>
    <x v="0"/>
    <s v="Direct"/>
    <n v="1"/>
    <n v="1"/>
    <n v="27"/>
  </r>
  <r>
    <s v="Import"/>
    <s v="East Asia"/>
    <s v="China"/>
    <s v="Wuzhou"/>
    <x v="31"/>
    <x v="0"/>
    <s v="Direct"/>
    <n v="1"/>
    <n v="1"/>
    <n v="22.75"/>
  </r>
  <r>
    <s v="Import"/>
    <s v="East Asia"/>
    <s v="China"/>
    <s v="Wuzhou"/>
    <x v="39"/>
    <x v="0"/>
    <s v="Direct"/>
    <n v="6"/>
    <n v="6"/>
    <n v="80.66"/>
  </r>
  <r>
    <s v="Import"/>
    <s v="East Asia"/>
    <s v="China"/>
    <s v="Xiamen"/>
    <x v="27"/>
    <x v="0"/>
    <s v="Direct"/>
    <n v="3"/>
    <n v="5"/>
    <n v="15.185499999999999"/>
  </r>
  <r>
    <s v="Import"/>
    <s v="East Asia"/>
    <s v="China"/>
    <s v="Xiamen"/>
    <x v="25"/>
    <x v="0"/>
    <s v="Direct"/>
    <n v="30"/>
    <n v="52"/>
    <n v="238.0145"/>
  </r>
  <r>
    <s v="Import"/>
    <s v="East Asia"/>
    <s v="China"/>
    <s v="Xiamen"/>
    <x v="63"/>
    <x v="0"/>
    <s v="Direct"/>
    <n v="2"/>
    <n v="3"/>
    <n v="28.725000000000001"/>
  </r>
  <r>
    <s v="Import"/>
    <s v="East Asia"/>
    <s v="China"/>
    <s v="Xingang"/>
    <x v="25"/>
    <x v="0"/>
    <s v="Direct"/>
    <n v="4"/>
    <n v="7"/>
    <n v="48.814999999999998"/>
  </r>
  <r>
    <s v="Import"/>
    <s v="East Asia"/>
    <s v="China"/>
    <s v="Xingang"/>
    <x v="4"/>
    <x v="0"/>
    <s v="Direct"/>
    <n v="9"/>
    <n v="15"/>
    <n v="87.307000000000002"/>
  </r>
  <r>
    <s v="Import"/>
    <s v="East Asia"/>
    <s v="China"/>
    <s v="Xingang"/>
    <x v="63"/>
    <x v="0"/>
    <s v="Direct"/>
    <n v="1"/>
    <n v="1"/>
    <n v="22.2"/>
  </r>
  <r>
    <s v="Import"/>
    <s v="East Asia"/>
    <s v="China"/>
    <s v="Xinhui"/>
    <x v="63"/>
    <x v="0"/>
    <s v="Direct"/>
    <n v="14"/>
    <n v="16"/>
    <n v="208.4881"/>
  </r>
  <r>
    <s v="Import"/>
    <s v="East Asia"/>
    <s v="China"/>
    <s v="Yangzhou"/>
    <x v="6"/>
    <x v="0"/>
    <s v="Direct"/>
    <n v="1"/>
    <n v="1"/>
    <n v="22.34"/>
  </r>
  <r>
    <s v="Import"/>
    <s v="East Asia"/>
    <s v="China"/>
    <s v="Yantian"/>
    <x v="86"/>
    <x v="0"/>
    <s v="Direct"/>
    <n v="9"/>
    <n v="12"/>
    <n v="52.373199999999997"/>
  </r>
  <r>
    <s v="Import"/>
    <s v="East Asia"/>
    <s v="China"/>
    <s v="Yantian"/>
    <x v="21"/>
    <x v="0"/>
    <s v="Direct"/>
    <n v="1"/>
    <n v="1"/>
    <n v="6.2889999999999997"/>
  </r>
  <r>
    <s v="Import"/>
    <s v="East Asia"/>
    <s v="China"/>
    <s v="Yantian"/>
    <x v="25"/>
    <x v="0"/>
    <s v="Direct"/>
    <n v="517"/>
    <n v="909"/>
    <n v="4769.6324000000004"/>
  </r>
  <r>
    <s v="Import"/>
    <s v="East Asia"/>
    <s v="China"/>
    <s v="Yantian"/>
    <x v="26"/>
    <x v="0"/>
    <s v="Direct"/>
    <n v="1"/>
    <n v="2"/>
    <n v="6.5152999999999999"/>
  </r>
  <r>
    <s v="Import"/>
    <s v="East Asia"/>
    <s v="China"/>
    <s v="Yantian"/>
    <x v="8"/>
    <x v="0"/>
    <s v="Direct"/>
    <n v="1"/>
    <n v="1"/>
    <n v="21.74"/>
  </r>
  <r>
    <s v="Import"/>
    <s v="East Asia"/>
    <s v="China"/>
    <s v="Yantian"/>
    <x v="63"/>
    <x v="0"/>
    <s v="Direct"/>
    <n v="2"/>
    <n v="2"/>
    <n v="10.067"/>
  </r>
  <r>
    <s v="Import"/>
    <s v="East Asia"/>
    <s v="China"/>
    <s v="Yantian"/>
    <x v="0"/>
    <x v="0"/>
    <s v="Direct"/>
    <n v="155"/>
    <n v="264"/>
    <n v="1632.6593"/>
  </r>
  <r>
    <s v="Import"/>
    <s v="East Asia"/>
    <s v="China"/>
    <s v="Yichang"/>
    <x v="6"/>
    <x v="0"/>
    <s v="Direct"/>
    <n v="4"/>
    <n v="4"/>
    <n v="99.584000000000003"/>
  </r>
  <r>
    <s v="Import"/>
    <s v="East Asia"/>
    <s v="China"/>
    <s v="Yueyang"/>
    <x v="6"/>
    <x v="0"/>
    <s v="Direct"/>
    <n v="1"/>
    <n v="1"/>
    <n v="25.16"/>
  </r>
  <r>
    <s v="Import"/>
    <s v="East Asia"/>
    <s v="China"/>
    <s v="Zhangjiagang"/>
    <x v="6"/>
    <x v="0"/>
    <s v="Direct"/>
    <n v="1"/>
    <n v="1"/>
    <n v="19.98"/>
  </r>
  <r>
    <s v="Import"/>
    <s v="East Asia"/>
    <s v="China"/>
    <s v="Zhangjiagang"/>
    <x v="4"/>
    <x v="0"/>
    <s v="Direct"/>
    <n v="5"/>
    <n v="9"/>
    <n v="42.94"/>
  </r>
  <r>
    <s v="Import"/>
    <s v="East Asia"/>
    <s v="China"/>
    <s v="Zhangjiagang"/>
    <x v="98"/>
    <x v="0"/>
    <s v="Direct"/>
    <n v="2"/>
    <n v="2"/>
    <n v="40.119999999999997"/>
  </r>
  <r>
    <s v="Import"/>
    <s v="East Asia"/>
    <s v="China"/>
    <s v="ZHANJIANG"/>
    <x v="44"/>
    <x v="0"/>
    <s v="Direct"/>
    <n v="1"/>
    <n v="1"/>
    <n v="20"/>
  </r>
  <r>
    <s v="Import"/>
    <s v="East Asia"/>
    <s v="China"/>
    <s v="Zhaoqing"/>
    <x v="39"/>
    <x v="0"/>
    <s v="Direct"/>
    <n v="2"/>
    <n v="3"/>
    <n v="38.705399999999997"/>
  </r>
  <r>
    <s v="Import"/>
    <s v="East Asia"/>
    <s v="China"/>
    <s v="Zhenjiang"/>
    <x v="6"/>
    <x v="0"/>
    <s v="Direct"/>
    <n v="7"/>
    <n v="7"/>
    <n v="148.4"/>
  </r>
  <r>
    <s v="Import"/>
    <s v="East Asia"/>
    <s v="China"/>
    <s v="Zhenjiang"/>
    <x v="7"/>
    <x v="0"/>
    <s v="Direct"/>
    <n v="2"/>
    <n v="2"/>
    <n v="52.64"/>
  </r>
  <r>
    <s v="Import"/>
    <s v="East Asia"/>
    <s v="China"/>
    <s v="Zhenjiang"/>
    <x v="74"/>
    <x v="2"/>
    <s v="Direct"/>
    <n v="1"/>
    <n v="0"/>
    <n v="5459.9080000000004"/>
  </r>
  <r>
    <s v="Import"/>
    <s v="East Asia"/>
    <s v="China"/>
    <s v="Zhenjiang"/>
    <x v="19"/>
    <x v="2"/>
    <s v="Direct"/>
    <n v="1"/>
    <n v="0"/>
    <n v="5552"/>
  </r>
  <r>
    <s v="Import"/>
    <s v="East Asia"/>
    <s v="China"/>
    <s v="Zhongshan"/>
    <x v="4"/>
    <x v="0"/>
    <s v="Direct"/>
    <n v="5"/>
    <n v="7"/>
    <n v="29.313800000000001"/>
  </r>
  <r>
    <s v="Import"/>
    <s v="East Asia"/>
    <s v="China"/>
    <s v="Zhongshan"/>
    <x v="63"/>
    <x v="0"/>
    <s v="Direct"/>
    <n v="2"/>
    <n v="2"/>
    <n v="21.9696"/>
  </r>
  <r>
    <s v="Import"/>
    <s v="East Asia"/>
    <s v="China"/>
    <s v="Zhongshan"/>
    <x v="9"/>
    <x v="0"/>
    <s v="Direct"/>
    <n v="3"/>
    <n v="4"/>
    <n v="41.72"/>
  </r>
  <r>
    <s v="Import"/>
    <s v="East Asia"/>
    <s v="China"/>
    <s v="Zhongshan"/>
    <x v="57"/>
    <x v="0"/>
    <s v="Direct"/>
    <n v="1"/>
    <n v="2"/>
    <n v="5.7430000000000003"/>
  </r>
  <r>
    <s v="Import"/>
    <s v="East Asia"/>
    <s v="China"/>
    <s v="Zhuhai"/>
    <x v="45"/>
    <x v="0"/>
    <s v="Direct"/>
    <n v="3"/>
    <n v="6"/>
    <n v="38.341999999999999"/>
  </r>
  <r>
    <s v="Import"/>
    <s v="East Asia"/>
    <s v="China"/>
    <s v="Zhuhai"/>
    <x v="20"/>
    <x v="0"/>
    <s v="Direct"/>
    <n v="17"/>
    <n v="28"/>
    <n v="181.21510000000001"/>
  </r>
  <r>
    <s v="Import"/>
    <s v="East Asia"/>
    <s v="China"/>
    <s v="Zhuhai"/>
    <x v="11"/>
    <x v="0"/>
    <s v="Direct"/>
    <n v="7"/>
    <n v="14"/>
    <n v="74.756399999999999"/>
  </r>
  <r>
    <s v="Import"/>
    <s v="East Asia"/>
    <s v="China"/>
    <s v="Zhuhai"/>
    <x v="12"/>
    <x v="0"/>
    <s v="Direct"/>
    <n v="1"/>
    <n v="1"/>
    <n v="1.196"/>
  </r>
  <r>
    <s v="Import"/>
    <s v="East Asia"/>
    <s v="China"/>
    <s v="Zhuhai"/>
    <x v="16"/>
    <x v="0"/>
    <s v="Direct"/>
    <n v="1"/>
    <n v="1"/>
    <n v="10.86"/>
  </r>
  <r>
    <s v="Import"/>
    <s v="East Asia"/>
    <s v="China"/>
    <s v="Zhuhai"/>
    <x v="2"/>
    <x v="0"/>
    <s v="Direct"/>
    <n v="4"/>
    <n v="8"/>
    <n v="44.384"/>
  </r>
  <r>
    <s v="Import"/>
    <s v="East Asia"/>
    <s v="Hong Kong"/>
    <s v="Hong Kong"/>
    <x v="24"/>
    <x v="0"/>
    <s v="Direct"/>
    <n v="1"/>
    <n v="2"/>
    <n v="26.161300000000001"/>
  </r>
  <r>
    <s v="Import"/>
    <s v="East Asia"/>
    <s v="Hong Kong"/>
    <s v="Hong Kong"/>
    <x v="31"/>
    <x v="0"/>
    <s v="Direct"/>
    <n v="1"/>
    <n v="1"/>
    <n v="5.3520000000000003"/>
  </r>
  <r>
    <s v="Import"/>
    <s v="East Asia"/>
    <s v="Hong Kong"/>
    <s v="Hong Kong"/>
    <x v="6"/>
    <x v="0"/>
    <s v="Direct"/>
    <n v="3"/>
    <n v="3"/>
    <n v="7.6571999999999996"/>
  </r>
  <r>
    <s v="Import"/>
    <s v="East Asia"/>
    <s v="Hong Kong"/>
    <s v="Hong Kong"/>
    <x v="82"/>
    <x v="0"/>
    <s v="Direct"/>
    <n v="1"/>
    <n v="1"/>
    <n v="5.0529999999999999"/>
  </r>
  <r>
    <s v="Import"/>
    <s v="East Asia"/>
    <s v="Hong Kong"/>
    <s v="Hong Kong"/>
    <x v="9"/>
    <x v="0"/>
    <s v="Direct"/>
    <n v="3"/>
    <n v="5"/>
    <n v="35.6432"/>
  </r>
  <r>
    <s v="Import"/>
    <s v="East Asia"/>
    <s v="Hong Kong"/>
    <s v="Hong Kong"/>
    <x v="57"/>
    <x v="0"/>
    <s v="Direct"/>
    <n v="13"/>
    <n v="18"/>
    <n v="111.3424"/>
  </r>
  <r>
    <s v="Import"/>
    <s v="East Asia"/>
    <s v="Hong Kong"/>
    <s v="Hong Kong"/>
    <x v="3"/>
    <x v="0"/>
    <s v="Direct"/>
    <n v="2"/>
    <n v="2"/>
    <n v="30.84"/>
  </r>
  <r>
    <s v="Import"/>
    <s v="East Asia"/>
    <s v="Korea, Republic of"/>
    <s v="Busan"/>
    <x v="6"/>
    <x v="0"/>
    <s v="Direct"/>
    <n v="71"/>
    <n v="73"/>
    <n v="1192.1469"/>
  </r>
  <r>
    <s v="Import"/>
    <s v="East Asia"/>
    <s v="Korea, Republic of"/>
    <s v="Busan"/>
    <x v="75"/>
    <x v="0"/>
    <s v="Direct"/>
    <n v="6"/>
    <n v="8"/>
    <n v="88.546000000000006"/>
  </r>
  <r>
    <s v="Import"/>
    <s v="East Asia"/>
    <s v="Korea, Republic of"/>
    <s v="Busan"/>
    <x v="64"/>
    <x v="0"/>
    <s v="Direct"/>
    <n v="3"/>
    <n v="3"/>
    <n v="30.035"/>
  </r>
  <r>
    <s v="Import"/>
    <s v="East Asia"/>
    <s v="Korea, Republic of"/>
    <s v="Busan"/>
    <x v="44"/>
    <x v="0"/>
    <s v="Direct"/>
    <n v="2"/>
    <n v="3"/>
    <n v="37.817"/>
  </r>
  <r>
    <s v="Import"/>
    <s v="East Asia"/>
    <s v="Korea, Republic of"/>
    <s v="Busan"/>
    <x v="7"/>
    <x v="1"/>
    <s v="Direct"/>
    <n v="1036"/>
    <n v="0"/>
    <n v="2059.201"/>
  </r>
  <r>
    <s v="Import"/>
    <s v="East Asia"/>
    <s v="Korea, Republic of"/>
    <s v="Busan"/>
    <x v="59"/>
    <x v="0"/>
    <s v="Direct"/>
    <n v="72"/>
    <n v="102"/>
    <n v="1395.9344000000001"/>
  </r>
  <r>
    <s v="Import"/>
    <s v="East Asia"/>
    <s v="Korea, Republic of"/>
    <s v="Busan"/>
    <x v="57"/>
    <x v="0"/>
    <s v="Direct"/>
    <n v="1"/>
    <n v="1"/>
    <n v="2.7494000000000001"/>
  </r>
  <r>
    <s v="Import"/>
    <s v="East Asia"/>
    <s v="Korea, Republic of"/>
    <s v="Busan"/>
    <x v="3"/>
    <x v="0"/>
    <s v="Direct"/>
    <n v="5"/>
    <n v="8"/>
    <n v="66.575999999999993"/>
  </r>
  <r>
    <s v="Import"/>
    <s v="East Asia"/>
    <s v="Korea, Republic of"/>
    <s v="Incheon"/>
    <x v="10"/>
    <x v="0"/>
    <s v="Direct"/>
    <n v="1"/>
    <n v="2"/>
    <n v="25.2"/>
  </r>
  <r>
    <s v="Import"/>
    <s v="East Asia"/>
    <s v="Korea, Republic of"/>
    <s v="Incheon"/>
    <x v="7"/>
    <x v="0"/>
    <s v="Direct"/>
    <n v="12"/>
    <n v="12"/>
    <n v="288.03859999999997"/>
  </r>
  <r>
    <s v="Import"/>
    <s v="East Asia"/>
    <s v="Korea, Republic of"/>
    <s v="Masan"/>
    <x v="28"/>
    <x v="1"/>
    <s v="Direct"/>
    <n v="157"/>
    <n v="0"/>
    <n v="250.44900000000001"/>
  </r>
  <r>
    <s v="Import"/>
    <s v="East Asia"/>
    <s v="Korea, Republic of"/>
    <s v="Masan"/>
    <x v="16"/>
    <x v="1"/>
    <s v="Direct"/>
    <n v="4"/>
    <n v="0"/>
    <n v="3.5999999999999997E-2"/>
  </r>
  <r>
    <s v="Import"/>
    <s v="South-East Asia"/>
    <s v="Vietnam"/>
    <s v="Saigon"/>
    <x v="33"/>
    <x v="0"/>
    <s v="Direct"/>
    <n v="19"/>
    <n v="34"/>
    <n v="357.57119999999998"/>
  </r>
  <r>
    <s v="Import"/>
    <s v="South-East Asia"/>
    <s v="Vietnam"/>
    <s v="Saigon"/>
    <x v="14"/>
    <x v="0"/>
    <s v="Direct"/>
    <n v="12"/>
    <n v="18"/>
    <n v="159.1831"/>
  </r>
  <r>
    <s v="Import"/>
    <s v="South-East Asia"/>
    <s v="Vietnam"/>
    <s v="Vietnam - other"/>
    <x v="25"/>
    <x v="0"/>
    <s v="Direct"/>
    <n v="2"/>
    <n v="2"/>
    <n v="7.3874000000000004"/>
  </r>
  <r>
    <s v="Import"/>
    <s v="Southern Asia"/>
    <s v="Bangladesh"/>
    <s v="Chittagong"/>
    <x v="84"/>
    <x v="0"/>
    <s v="Direct"/>
    <n v="1"/>
    <n v="1"/>
    <n v="9.3490000000000002"/>
  </r>
  <r>
    <s v="Import"/>
    <s v="Southern Asia"/>
    <s v="Bangladesh"/>
    <s v="Chittagong"/>
    <x v="14"/>
    <x v="0"/>
    <s v="Direct"/>
    <n v="5"/>
    <n v="10"/>
    <n v="48.170099999999998"/>
  </r>
  <r>
    <s v="Import"/>
    <s v="Southern Asia"/>
    <s v="India"/>
    <s v="Ahmedabad"/>
    <x v="7"/>
    <x v="0"/>
    <s v="Direct"/>
    <n v="1"/>
    <n v="1"/>
    <n v="5.4039999999999999"/>
  </r>
  <r>
    <s v="Import"/>
    <s v="Southern Asia"/>
    <s v="India"/>
    <s v="Calcutta"/>
    <x v="10"/>
    <x v="0"/>
    <s v="Direct"/>
    <n v="2"/>
    <n v="2"/>
    <n v="14.692"/>
  </r>
  <r>
    <s v="Import"/>
    <s v="Southern Asia"/>
    <s v="India"/>
    <s v="Calcutta"/>
    <x v="7"/>
    <x v="0"/>
    <s v="Direct"/>
    <n v="1"/>
    <n v="1"/>
    <n v="23.486000000000001"/>
  </r>
  <r>
    <s v="Import"/>
    <s v="Southern Asia"/>
    <s v="India"/>
    <s v="Cochin"/>
    <x v="84"/>
    <x v="0"/>
    <s v="Direct"/>
    <n v="1"/>
    <n v="1"/>
    <n v="13.0815"/>
  </r>
  <r>
    <s v="Import"/>
    <s v="Southern Asia"/>
    <s v="India"/>
    <s v="Cochin"/>
    <x v="33"/>
    <x v="0"/>
    <s v="Direct"/>
    <n v="6"/>
    <n v="6"/>
    <n v="50.805599999999998"/>
  </r>
  <r>
    <s v="Import"/>
    <s v="Southern Asia"/>
    <s v="India"/>
    <s v="Delhi"/>
    <x v="14"/>
    <x v="0"/>
    <s v="Direct"/>
    <n v="1"/>
    <n v="1"/>
    <n v="10.385999999999999"/>
  </r>
  <r>
    <s v="Import"/>
    <s v="Southern Asia"/>
    <s v="India"/>
    <s v="Gurgaon"/>
    <x v="4"/>
    <x v="0"/>
    <s v="Direct"/>
    <n v="2"/>
    <n v="3"/>
    <n v="9.67"/>
  </r>
  <r>
    <s v="Import"/>
    <s v="Southern Asia"/>
    <s v="India"/>
    <s v="Gurgaon"/>
    <x v="2"/>
    <x v="0"/>
    <s v="Direct"/>
    <n v="1"/>
    <n v="1"/>
    <n v="18.673999999999999"/>
  </r>
  <r>
    <s v="Import"/>
    <s v="Southern Asia"/>
    <s v="India"/>
    <s v="India - Other"/>
    <x v="64"/>
    <x v="0"/>
    <s v="Direct"/>
    <n v="1"/>
    <n v="1"/>
    <n v="11.2219"/>
  </r>
  <r>
    <s v="Import"/>
    <s v="Southern Asia"/>
    <s v="India"/>
    <s v="India - Other"/>
    <x v="25"/>
    <x v="0"/>
    <s v="Direct"/>
    <n v="8"/>
    <n v="14"/>
    <n v="43.898899999999998"/>
  </r>
  <r>
    <s v="Import"/>
    <s v="Southern Asia"/>
    <s v="India"/>
    <s v="India - Other"/>
    <x v="4"/>
    <x v="0"/>
    <s v="Direct"/>
    <n v="12"/>
    <n v="20"/>
    <n v="222.59200000000001"/>
  </r>
  <r>
    <s v="Import"/>
    <s v="Southern Asia"/>
    <s v="India"/>
    <s v="India - Other"/>
    <x v="33"/>
    <x v="0"/>
    <s v="Direct"/>
    <n v="42"/>
    <n v="81"/>
    <n v="295.9821"/>
  </r>
  <r>
    <s v="Import"/>
    <s v="Southern Asia"/>
    <s v="India"/>
    <s v="India - Other"/>
    <x v="14"/>
    <x v="0"/>
    <s v="Direct"/>
    <n v="15"/>
    <n v="28"/>
    <n v="316.33249999999998"/>
  </r>
  <r>
    <s v="Import"/>
    <s v="Southern Asia"/>
    <s v="India"/>
    <s v="Jawaharlal Nehru"/>
    <x v="84"/>
    <x v="0"/>
    <s v="Direct"/>
    <n v="4"/>
    <n v="5"/>
    <n v="44.360900000000001"/>
  </r>
  <r>
    <s v="Import"/>
    <s v="Southern Asia"/>
    <s v="India"/>
    <s v="Jawaharlal Nehru"/>
    <x v="20"/>
    <x v="0"/>
    <s v="Direct"/>
    <n v="10"/>
    <n v="15"/>
    <n v="59.396799999999999"/>
  </r>
  <r>
    <s v="Import"/>
    <s v="Southern Asia"/>
    <s v="India"/>
    <s v="Jawaharlal Nehru"/>
    <x v="7"/>
    <x v="0"/>
    <s v="Direct"/>
    <n v="13"/>
    <n v="16"/>
    <n v="265.64249999999998"/>
  </r>
  <r>
    <s v="Import"/>
    <s v="Southern Asia"/>
    <s v="India"/>
    <s v="Jawaharlal Nehru"/>
    <x v="70"/>
    <x v="0"/>
    <s v="Direct"/>
    <n v="1"/>
    <n v="1"/>
    <n v="14.7"/>
  </r>
  <r>
    <s v="Import"/>
    <s v="Southern Asia"/>
    <s v="India"/>
    <s v="Jawaharlal Nehru"/>
    <x v="9"/>
    <x v="0"/>
    <s v="Direct"/>
    <n v="3"/>
    <n v="5"/>
    <n v="39.86"/>
  </r>
  <r>
    <s v="Import"/>
    <s v="Southern Asia"/>
    <s v="India"/>
    <s v="Jawaharlal Nehru"/>
    <x v="33"/>
    <x v="0"/>
    <s v="Direct"/>
    <n v="24"/>
    <n v="35"/>
    <n v="197.14340000000001"/>
  </r>
  <r>
    <s v="Import"/>
    <s v="Southern Asia"/>
    <s v="India"/>
    <s v="Jawaharlal Nehru"/>
    <x v="14"/>
    <x v="0"/>
    <s v="Direct"/>
    <n v="10"/>
    <n v="15"/>
    <n v="176.43469999999999"/>
  </r>
  <r>
    <s v="Import"/>
    <s v="Southern Asia"/>
    <s v="India"/>
    <s v="Jawaharlal Nehru"/>
    <x v="3"/>
    <x v="0"/>
    <s v="Direct"/>
    <n v="3"/>
    <n v="6"/>
    <n v="25.376999999999999"/>
  </r>
  <r>
    <s v="Import"/>
    <s v="Southern Asia"/>
    <s v="India"/>
    <s v="Madras"/>
    <x v="39"/>
    <x v="0"/>
    <s v="Direct"/>
    <n v="1"/>
    <n v="2"/>
    <n v="11.0023"/>
  </r>
  <r>
    <s v="Import"/>
    <s v="Southern Asia"/>
    <s v="India"/>
    <s v="Madras"/>
    <x v="25"/>
    <x v="0"/>
    <s v="Direct"/>
    <n v="7"/>
    <n v="8"/>
    <n v="86.501400000000004"/>
  </r>
  <r>
    <s v="Import"/>
    <s v="Southern Asia"/>
    <s v="India"/>
    <s v="Madras"/>
    <x v="45"/>
    <x v="0"/>
    <s v="Direct"/>
    <n v="4"/>
    <n v="4"/>
    <n v="83.17"/>
  </r>
  <r>
    <s v="Import"/>
    <s v="East Asia"/>
    <s v="Korea, Republic of"/>
    <s v="Ulsan"/>
    <x v="6"/>
    <x v="2"/>
    <s v="Direct"/>
    <n v="1"/>
    <n v="0"/>
    <n v="1109.9369999999999"/>
  </r>
  <r>
    <s v="Import"/>
    <s v="East Asia"/>
    <s v="Taiwan"/>
    <s v="Kaohsiung"/>
    <x v="73"/>
    <x v="0"/>
    <s v="Direct"/>
    <n v="5"/>
    <n v="5"/>
    <n v="13.378"/>
  </r>
  <r>
    <s v="Import"/>
    <s v="East Asia"/>
    <s v="Taiwan"/>
    <s v="Kaohsiung"/>
    <x v="25"/>
    <x v="0"/>
    <s v="Direct"/>
    <n v="31"/>
    <n v="48"/>
    <n v="282.93889999999999"/>
  </r>
  <r>
    <s v="Import"/>
    <s v="East Asia"/>
    <s v="Taiwan"/>
    <s v="Kaohsiung"/>
    <x v="4"/>
    <x v="0"/>
    <s v="Direct"/>
    <n v="2"/>
    <n v="3"/>
    <n v="13.2133"/>
  </r>
  <r>
    <s v="Import"/>
    <s v="East Asia"/>
    <s v="Taiwan"/>
    <s v="Kaohsiung"/>
    <x v="26"/>
    <x v="0"/>
    <s v="Direct"/>
    <n v="1"/>
    <n v="1"/>
    <n v="13.837300000000001"/>
  </r>
  <r>
    <s v="Import"/>
    <s v="East Asia"/>
    <s v="Taiwan"/>
    <s v="Kaohsiung"/>
    <x v="63"/>
    <x v="0"/>
    <s v="Direct"/>
    <n v="4"/>
    <n v="5"/>
    <n v="47.752299999999998"/>
  </r>
  <r>
    <s v="Import"/>
    <s v="East Asia"/>
    <s v="Taiwan"/>
    <s v="Keelung"/>
    <x v="6"/>
    <x v="0"/>
    <s v="Direct"/>
    <n v="5"/>
    <n v="5"/>
    <n v="100.7028"/>
  </r>
  <r>
    <s v="Import"/>
    <s v="East Asia"/>
    <s v="Taiwan"/>
    <s v="Keelung"/>
    <x v="40"/>
    <x v="0"/>
    <s v="Direct"/>
    <n v="1"/>
    <n v="1"/>
    <n v="18.55"/>
  </r>
  <r>
    <s v="Import"/>
    <s v="East Asia"/>
    <s v="Taiwan"/>
    <s v="Keelung"/>
    <x v="7"/>
    <x v="0"/>
    <s v="Direct"/>
    <n v="1"/>
    <n v="1"/>
    <n v="6.1836000000000002"/>
  </r>
  <r>
    <s v="Import"/>
    <s v="East Asia"/>
    <s v="Taiwan"/>
    <s v="Keelung"/>
    <x v="8"/>
    <x v="0"/>
    <s v="Direct"/>
    <n v="2"/>
    <n v="2"/>
    <n v="29.812999999999999"/>
  </r>
  <r>
    <s v="Import"/>
    <s v="East Asia"/>
    <s v="Taiwan"/>
    <s v="Keelung"/>
    <x v="57"/>
    <x v="0"/>
    <s v="Direct"/>
    <n v="1"/>
    <n v="1"/>
    <n v="8.8209"/>
  </r>
  <r>
    <s v="Import"/>
    <s v="East Asia"/>
    <s v="Taiwan"/>
    <s v="Taichung"/>
    <x v="20"/>
    <x v="0"/>
    <s v="Direct"/>
    <n v="1"/>
    <n v="1"/>
    <n v="6.6383999999999999"/>
  </r>
  <r>
    <s v="Import"/>
    <s v="East Asia"/>
    <s v="Taiwan"/>
    <s v="Taichung"/>
    <x v="11"/>
    <x v="0"/>
    <s v="Direct"/>
    <n v="45"/>
    <n v="63"/>
    <n v="585.41849999999999"/>
  </r>
  <r>
    <s v="Import"/>
    <s v="East Asia"/>
    <s v="Taiwan"/>
    <s v="Taichung"/>
    <x v="66"/>
    <x v="0"/>
    <s v="Direct"/>
    <n v="1"/>
    <n v="1"/>
    <n v="14.11"/>
  </r>
  <r>
    <s v="Import"/>
    <s v="East Asia"/>
    <s v="Taiwan"/>
    <s v="Taichung"/>
    <x v="16"/>
    <x v="0"/>
    <s v="Direct"/>
    <n v="4"/>
    <n v="5"/>
    <n v="9.7533999999999992"/>
  </r>
  <r>
    <s v="Import"/>
    <s v="East Asia"/>
    <s v="Taiwan"/>
    <s v="Taichung"/>
    <x v="0"/>
    <x v="0"/>
    <s v="Direct"/>
    <n v="19"/>
    <n v="23"/>
    <n v="143.85169999999999"/>
  </r>
  <r>
    <s v="Import"/>
    <s v="East Asia"/>
    <s v="Taiwan"/>
    <s v="Taichung"/>
    <x v="2"/>
    <x v="0"/>
    <s v="Direct"/>
    <n v="19"/>
    <n v="32"/>
    <n v="219.98869999999999"/>
  </r>
  <r>
    <s v="Import"/>
    <s v="East Asia"/>
    <s v="Taiwan"/>
    <s v="Taichung"/>
    <x v="33"/>
    <x v="0"/>
    <s v="Direct"/>
    <n v="5"/>
    <n v="8"/>
    <n v="47.006"/>
  </r>
  <r>
    <s v="Import"/>
    <s v="East Asia"/>
    <s v="Taiwan"/>
    <s v="Taichung"/>
    <x v="14"/>
    <x v="0"/>
    <s v="Direct"/>
    <n v="2"/>
    <n v="2"/>
    <n v="15.019"/>
  </r>
  <r>
    <s v="Import"/>
    <s v="East Asia"/>
    <s v="Taiwan"/>
    <s v="Taoyuan"/>
    <x v="4"/>
    <x v="0"/>
    <s v="Direct"/>
    <n v="11"/>
    <n v="13"/>
    <n v="110.973"/>
  </r>
  <r>
    <s v="Import"/>
    <s v="East Asia"/>
    <s v="Taiwan"/>
    <s v="Taoyuan"/>
    <x v="63"/>
    <x v="0"/>
    <s v="Direct"/>
    <n v="1"/>
    <n v="1"/>
    <n v="7.298"/>
  </r>
  <r>
    <s v="Import"/>
    <s v="East Asia"/>
    <s v="Taiwan"/>
    <s v="Taoyuan"/>
    <x v="2"/>
    <x v="0"/>
    <s v="Direct"/>
    <n v="8"/>
    <n v="14"/>
    <n v="66.670699999999997"/>
  </r>
  <r>
    <s v="Import"/>
    <s v="Eastern Europe and Russia"/>
    <s v="Bulgaria"/>
    <s v="Bourgas"/>
    <x v="44"/>
    <x v="0"/>
    <s v="Direct"/>
    <n v="2"/>
    <n v="4"/>
    <n v="52"/>
  </r>
  <r>
    <s v="Import"/>
    <s v="Eastern Europe and Russia"/>
    <s v="Estonia"/>
    <s v="Muuga"/>
    <x v="19"/>
    <x v="0"/>
    <s v="Direct"/>
    <n v="1"/>
    <n v="2"/>
    <n v="23.640999999999998"/>
  </r>
  <r>
    <s v="Import"/>
    <s v="Eastern Europe and Russia"/>
    <s v="Estonia"/>
    <s v="Tallinn"/>
    <x v="39"/>
    <x v="0"/>
    <s v="Direct"/>
    <n v="8"/>
    <n v="16"/>
    <n v="185"/>
  </r>
  <r>
    <s v="Import"/>
    <s v="Eastern Europe and Russia"/>
    <s v="Hungary"/>
    <s v="Budapest"/>
    <x v="16"/>
    <x v="0"/>
    <s v="Direct"/>
    <n v="2"/>
    <n v="4"/>
    <n v="29.646999999999998"/>
  </r>
  <r>
    <s v="Import"/>
    <s v="Eastern Europe and Russia"/>
    <s v="Lithuania"/>
    <s v="Klaipeda"/>
    <x v="61"/>
    <x v="0"/>
    <s v="Direct"/>
    <n v="4"/>
    <n v="4"/>
    <n v="85.263999999999996"/>
  </r>
  <r>
    <s v="Import"/>
    <s v="Eastern Europe and Russia"/>
    <s v="Lithuania"/>
    <s v="Klaipeda"/>
    <x v="75"/>
    <x v="0"/>
    <s v="Direct"/>
    <n v="1"/>
    <n v="1"/>
    <n v="3.649"/>
  </r>
  <r>
    <s v="Import"/>
    <s v="Eastern Europe and Russia"/>
    <s v="Lithuania"/>
    <s v="Klaipeda"/>
    <x v="79"/>
    <x v="0"/>
    <s v="Direct"/>
    <n v="1"/>
    <n v="2"/>
    <n v="15.699"/>
  </r>
  <r>
    <s v="Import"/>
    <s v="Eastern Europe and Russia"/>
    <s v="Lithuania"/>
    <s v="Klaipeda"/>
    <x v="57"/>
    <x v="0"/>
    <s v="Direct"/>
    <n v="2"/>
    <n v="3"/>
    <n v="19.425999999999998"/>
  </r>
  <r>
    <s v="Import"/>
    <s v="Eastern Europe and Russia"/>
    <s v="Poland"/>
    <s v="Gdansk"/>
    <x v="44"/>
    <x v="0"/>
    <s v="Direct"/>
    <n v="6"/>
    <n v="9"/>
    <n v="71.531899999999993"/>
  </r>
  <r>
    <s v="Import"/>
    <s v="Southern Asia"/>
    <s v="India"/>
    <s v="Madras"/>
    <x v="81"/>
    <x v="0"/>
    <s v="Direct"/>
    <n v="1"/>
    <n v="1"/>
    <n v="20.95"/>
  </r>
  <r>
    <s v="Import"/>
    <s v="Southern Asia"/>
    <s v="India"/>
    <s v="Madras"/>
    <x v="4"/>
    <x v="0"/>
    <s v="Direct"/>
    <n v="34"/>
    <n v="47"/>
    <n v="496.98700000000002"/>
  </r>
  <r>
    <s v="Import"/>
    <s v="Southern Asia"/>
    <s v="India"/>
    <s v="Madras"/>
    <x v="26"/>
    <x v="0"/>
    <s v="Direct"/>
    <n v="6"/>
    <n v="10"/>
    <n v="40.804099999999998"/>
  </r>
  <r>
    <s v="Import"/>
    <s v="Southern Asia"/>
    <s v="India"/>
    <s v="Mandideep"/>
    <x v="88"/>
    <x v="0"/>
    <s v="Direct"/>
    <n v="5"/>
    <n v="5"/>
    <n v="90.593999999999994"/>
  </r>
  <r>
    <s v="Import"/>
    <s v="Southern Asia"/>
    <s v="India"/>
    <s v="Mangalore"/>
    <x v="84"/>
    <x v="0"/>
    <s v="Direct"/>
    <n v="3"/>
    <n v="3"/>
    <n v="50.812199999999997"/>
  </r>
  <r>
    <s v="Import"/>
    <s v="Southern Asia"/>
    <s v="India"/>
    <s v="Mundra"/>
    <x v="39"/>
    <x v="0"/>
    <s v="Direct"/>
    <n v="4"/>
    <n v="5"/>
    <n v="27.328199999999999"/>
  </r>
  <r>
    <s v="Import"/>
    <s v="Southern Asia"/>
    <s v="India"/>
    <s v="Mundra"/>
    <x v="75"/>
    <x v="0"/>
    <s v="Direct"/>
    <n v="1"/>
    <n v="1"/>
    <n v="3.0326"/>
  </r>
  <r>
    <s v="Import"/>
    <s v="Southern Asia"/>
    <s v="India"/>
    <s v="Mundra"/>
    <x v="25"/>
    <x v="0"/>
    <s v="Direct"/>
    <n v="12"/>
    <n v="16"/>
    <n v="71.447999999999993"/>
  </r>
  <r>
    <s v="Import"/>
    <s v="Southern Asia"/>
    <s v="India"/>
    <s v="Mundra"/>
    <x v="20"/>
    <x v="0"/>
    <s v="Direct"/>
    <n v="3"/>
    <n v="5"/>
    <n v="21.5426"/>
  </r>
  <r>
    <s v="Import"/>
    <s v="Southern Asia"/>
    <s v="India"/>
    <s v="Mundra"/>
    <x v="7"/>
    <x v="0"/>
    <s v="Direct"/>
    <n v="10"/>
    <n v="17"/>
    <n v="224.28399999999999"/>
  </r>
  <r>
    <s v="Import"/>
    <s v="Southern Asia"/>
    <s v="India"/>
    <s v="Mundra"/>
    <x v="26"/>
    <x v="0"/>
    <s v="Direct"/>
    <n v="7"/>
    <n v="11"/>
    <n v="116.9879"/>
  </r>
  <r>
    <s v="Import"/>
    <s v="Southern Asia"/>
    <s v="India"/>
    <s v="Mundra"/>
    <x v="70"/>
    <x v="0"/>
    <s v="Direct"/>
    <n v="5"/>
    <n v="5"/>
    <n v="121.08"/>
  </r>
  <r>
    <s v="Import"/>
    <s v="Southern Asia"/>
    <s v="India"/>
    <s v="Mundra"/>
    <x v="33"/>
    <x v="0"/>
    <s v="Direct"/>
    <n v="19"/>
    <n v="34"/>
    <n v="137.71209999999999"/>
  </r>
  <r>
    <s v="Import"/>
    <s v="Southern Asia"/>
    <s v="India"/>
    <s v="Mundra"/>
    <x v="14"/>
    <x v="0"/>
    <s v="Direct"/>
    <n v="2"/>
    <n v="3"/>
    <n v="10.787800000000001"/>
  </r>
  <r>
    <s v="Import"/>
    <s v="Southern Asia"/>
    <s v="India"/>
    <s v="Palwal ICD"/>
    <x v="7"/>
    <x v="0"/>
    <s v="Direct"/>
    <n v="1"/>
    <n v="2"/>
    <n v="25.821999999999999"/>
  </r>
  <r>
    <s v="Import"/>
    <s v="Southern Asia"/>
    <s v="India"/>
    <s v="Pipavav (Victor) Port"/>
    <x v="88"/>
    <x v="0"/>
    <s v="Direct"/>
    <n v="35"/>
    <n v="35"/>
    <n v="724.41399999999999"/>
  </r>
  <r>
    <s v="Import"/>
    <s v="Southern Asia"/>
    <s v="India"/>
    <s v="Pipavav (Victor) Port"/>
    <x v="57"/>
    <x v="0"/>
    <s v="Direct"/>
    <n v="2"/>
    <n v="2"/>
    <n v="8.2690999999999999"/>
  </r>
  <r>
    <s v="Import"/>
    <s v="Southern Asia"/>
    <s v="India"/>
    <s v="Surat"/>
    <x v="31"/>
    <x v="0"/>
    <s v="Direct"/>
    <n v="1"/>
    <n v="1"/>
    <n v="24.47"/>
  </r>
  <r>
    <s v="Import"/>
    <s v="Southern Asia"/>
    <s v="India"/>
    <s v="Surat"/>
    <x v="6"/>
    <x v="0"/>
    <s v="Direct"/>
    <n v="42"/>
    <n v="44"/>
    <n v="816.45140000000004"/>
  </r>
  <r>
    <s v="Import"/>
    <s v="Southern Asia"/>
    <s v="India"/>
    <s v="Surat"/>
    <x v="2"/>
    <x v="0"/>
    <s v="Direct"/>
    <n v="8"/>
    <n v="8"/>
    <n v="26.466899999999999"/>
  </r>
  <r>
    <s v="Import"/>
    <s v="Southern Asia"/>
    <s v="India"/>
    <s v="Tughlakabad"/>
    <x v="4"/>
    <x v="0"/>
    <s v="Direct"/>
    <n v="1"/>
    <n v="1"/>
    <n v="10.762700000000001"/>
  </r>
  <r>
    <s v="Import"/>
    <s v="Southern Asia"/>
    <s v="India"/>
    <s v="Tuticorin"/>
    <x v="31"/>
    <x v="0"/>
    <s v="Direct"/>
    <n v="3"/>
    <n v="3"/>
    <n v="62.86"/>
  </r>
  <r>
    <s v="Import"/>
    <s v="Southern Asia"/>
    <s v="India"/>
    <s v="Tuticorin"/>
    <x v="6"/>
    <x v="0"/>
    <s v="Direct"/>
    <n v="13"/>
    <n v="24"/>
    <n v="311.298"/>
  </r>
  <r>
    <s v="Import"/>
    <s v="Southern Asia"/>
    <s v="India"/>
    <s v="Tuticorin"/>
    <x v="12"/>
    <x v="0"/>
    <s v="Direct"/>
    <n v="2"/>
    <n v="4"/>
    <n v="39.9587"/>
  </r>
  <r>
    <s v="Import"/>
    <s v="Southern Asia"/>
    <s v="India"/>
    <s v="Tuticorin"/>
    <x v="19"/>
    <x v="0"/>
    <s v="Direct"/>
    <n v="3"/>
    <n v="6"/>
    <n v="70"/>
  </r>
  <r>
    <s v="Import"/>
    <s v="Southern Asia"/>
    <s v="India"/>
    <s v="Visakhapatnam"/>
    <x v="6"/>
    <x v="0"/>
    <s v="Direct"/>
    <n v="1"/>
    <n v="2"/>
    <n v="23.771000000000001"/>
  </r>
  <r>
    <s v="Import"/>
    <s v="Southern Asia"/>
    <s v="India"/>
    <s v="Visakhapatnam"/>
    <x v="29"/>
    <x v="0"/>
    <s v="Direct"/>
    <n v="50"/>
    <n v="50"/>
    <n v="1248.336"/>
  </r>
  <r>
    <s v="Import"/>
    <s v="Southern Asia"/>
    <s v="Myanmar"/>
    <s v="Rangoon"/>
    <x v="82"/>
    <x v="0"/>
    <s v="Direct"/>
    <n v="2"/>
    <n v="3"/>
    <n v="5.9165999999999999"/>
  </r>
  <r>
    <s v="Import"/>
    <s v="Southern Asia"/>
    <s v="Myanmar"/>
    <s v="Rangoon"/>
    <x v="63"/>
    <x v="0"/>
    <s v="Direct"/>
    <n v="2"/>
    <n v="2"/>
    <n v="19.68"/>
  </r>
  <r>
    <s v="Import"/>
    <s v="Southern Asia"/>
    <s v="Myanmar"/>
    <s v="Rangoon"/>
    <x v="15"/>
    <x v="0"/>
    <s v="Direct"/>
    <n v="1"/>
    <n v="2"/>
    <n v="5.3520000000000003"/>
  </r>
  <r>
    <s v="Import"/>
    <s v="Southern Asia"/>
    <s v="Pakistan"/>
    <s v="Karachi"/>
    <x v="10"/>
    <x v="0"/>
    <s v="Direct"/>
    <n v="8"/>
    <n v="10"/>
    <n v="75.783000000000001"/>
  </r>
  <r>
    <s v="Import"/>
    <s v="Eastern Europe and Russia"/>
    <s v="Poland"/>
    <s v="Gdansk"/>
    <x v="16"/>
    <x v="0"/>
    <s v="Direct"/>
    <n v="4"/>
    <n v="8"/>
    <n v="20.314"/>
  </r>
  <r>
    <s v="Import"/>
    <s v="Eastern Europe and Russia"/>
    <s v="Poland"/>
    <s v="Gdansk"/>
    <x v="59"/>
    <x v="0"/>
    <s v="Direct"/>
    <n v="3"/>
    <n v="5"/>
    <n v="29.867999999999999"/>
  </r>
  <r>
    <s v="Import"/>
    <s v="Eastern Europe and Russia"/>
    <s v="Poland"/>
    <s v="Gdynia"/>
    <x v="86"/>
    <x v="0"/>
    <s v="Direct"/>
    <n v="2"/>
    <n v="3"/>
    <n v="15.494400000000001"/>
  </r>
  <r>
    <s v="Import"/>
    <s v="Eastern Europe and Russia"/>
    <s v="Poland"/>
    <s v="Gdynia"/>
    <x v="20"/>
    <x v="0"/>
    <s v="Direct"/>
    <n v="9"/>
    <n v="16"/>
    <n v="60.076900000000002"/>
  </r>
  <r>
    <s v="Import"/>
    <s v="Eastern Europe and Russia"/>
    <s v="Poland"/>
    <s v="Gdynia"/>
    <x v="0"/>
    <x v="0"/>
    <s v="Direct"/>
    <n v="1"/>
    <n v="1"/>
    <n v="1.47"/>
  </r>
  <r>
    <s v="Import"/>
    <s v="Eastern Europe and Russia"/>
    <s v="Poland"/>
    <s v="Gdynia"/>
    <x v="2"/>
    <x v="0"/>
    <s v="Direct"/>
    <n v="8"/>
    <n v="12"/>
    <n v="80.886300000000006"/>
  </r>
  <r>
    <s v="Import"/>
    <s v="Eastern Europe and Russia"/>
    <s v="Poland"/>
    <s v="KRAKOW"/>
    <x v="12"/>
    <x v="0"/>
    <s v="Direct"/>
    <n v="1"/>
    <n v="1"/>
    <n v="4.2069999999999999"/>
  </r>
  <r>
    <s v="Import"/>
    <s v="Eastern Europe and Russia"/>
    <s v="Poland"/>
    <s v="Zarow"/>
    <x v="20"/>
    <x v="0"/>
    <s v="Direct"/>
    <n v="1"/>
    <n v="1"/>
    <n v="1.68"/>
  </r>
  <r>
    <s v="Import"/>
    <s v="Eastern Europe and Russia"/>
    <s v="Romania"/>
    <s v="Constantza"/>
    <x v="75"/>
    <x v="0"/>
    <s v="Direct"/>
    <n v="1"/>
    <n v="1"/>
    <n v="18.010999999999999"/>
  </r>
  <r>
    <s v="Import"/>
    <s v="Eastern Europe and Russia"/>
    <s v="Romania"/>
    <s v="Constantza"/>
    <x v="25"/>
    <x v="0"/>
    <s v="Direct"/>
    <n v="1"/>
    <n v="2"/>
    <n v="2.7370000000000001"/>
  </r>
  <r>
    <s v="Import"/>
    <s v="Eastern Europe and Russia"/>
    <s v="Romania"/>
    <s v="Constantza"/>
    <x v="4"/>
    <x v="0"/>
    <s v="Direct"/>
    <n v="6"/>
    <n v="11"/>
    <n v="67.658000000000001"/>
  </r>
  <r>
    <s v="Import"/>
    <s v="Eastern Europe and Russia"/>
    <s v="Russia"/>
    <s v="Novorossiysk"/>
    <x v="100"/>
    <x v="2"/>
    <s v="Direct"/>
    <n v="3"/>
    <n v="0"/>
    <n v="103619.575"/>
  </r>
  <r>
    <s v="Import"/>
    <s v="Eastern Europe and Russia"/>
    <s v="Russia"/>
    <s v="St Petersburg"/>
    <x v="11"/>
    <x v="0"/>
    <s v="Direct"/>
    <n v="2"/>
    <n v="4"/>
    <n v="40.258600000000001"/>
  </r>
  <r>
    <s v="Import"/>
    <s v="Eastern Europe and Russia"/>
    <s v="Ukraine"/>
    <s v="Odessa"/>
    <x v="64"/>
    <x v="0"/>
    <s v="Direct"/>
    <n v="1"/>
    <n v="2"/>
    <n v="28.56"/>
  </r>
  <r>
    <s v="Import"/>
    <s v="Eastern Europe and Russia"/>
    <s v="Ukraine"/>
    <s v="Odessa"/>
    <x v="16"/>
    <x v="0"/>
    <s v="Direct"/>
    <n v="2"/>
    <n v="4"/>
    <n v="6.5659999999999998"/>
  </r>
  <r>
    <s v="Import"/>
    <s v="Indian Ocean Islands"/>
    <s v="Christmas Island"/>
    <s v="Christmas Island "/>
    <x v="35"/>
    <x v="0"/>
    <s v="Direct"/>
    <n v="56"/>
    <n v="56"/>
    <n v="113"/>
  </r>
  <r>
    <s v="Import"/>
    <s v="Indian Ocean Islands"/>
    <s v="Christmas Island"/>
    <s v="Christmas Island "/>
    <x v="11"/>
    <x v="0"/>
    <s v="Direct"/>
    <n v="1"/>
    <n v="1"/>
    <n v="9.4949999999999992"/>
  </r>
  <r>
    <s v="Import"/>
    <s v="Indian Ocean Islands"/>
    <s v="Cocos Island"/>
    <s v="Cocos Island "/>
    <x v="15"/>
    <x v="0"/>
    <s v="Direct"/>
    <n v="2"/>
    <n v="2"/>
    <n v="11.1"/>
  </r>
  <r>
    <s v="Import"/>
    <s v="Indian Ocean Islands"/>
    <s v="Mauritius"/>
    <s v="Port Louis"/>
    <x v="40"/>
    <x v="0"/>
    <s v="Direct"/>
    <n v="12"/>
    <n v="12"/>
    <n v="133.92599999999999"/>
  </r>
  <r>
    <s v="Import"/>
    <s v="Indian Ocean Islands"/>
    <s v="Seychelles"/>
    <s v="Port Victoria"/>
    <x v="40"/>
    <x v="0"/>
    <s v="Direct"/>
    <n v="4"/>
    <n v="4"/>
    <n v="80.857900000000001"/>
  </r>
  <r>
    <s v="Import"/>
    <s v="Indian Ocean Islands"/>
    <s v="Seychelles"/>
    <s v="Port Victoria"/>
    <x v="46"/>
    <x v="0"/>
    <s v="Direct"/>
    <n v="3"/>
    <n v="3"/>
    <n v="60.483499999999999"/>
  </r>
  <r>
    <s v="Import"/>
    <s v="Japan"/>
    <s v="Japan"/>
    <s v="Hakata"/>
    <x v="66"/>
    <x v="0"/>
    <s v="Direct"/>
    <n v="3"/>
    <n v="3"/>
    <n v="55.44"/>
  </r>
  <r>
    <s v="Import"/>
    <s v="Japan"/>
    <s v="Japan"/>
    <s v="Hakata"/>
    <x v="15"/>
    <x v="0"/>
    <s v="Direct"/>
    <n v="1"/>
    <n v="1"/>
    <n v="1.258"/>
  </r>
  <r>
    <s v="Import"/>
    <s v="Japan"/>
    <s v="Japan"/>
    <s v="Hakata"/>
    <x v="2"/>
    <x v="0"/>
    <s v="Direct"/>
    <n v="26"/>
    <n v="52"/>
    <n v="304.61799999999999"/>
  </r>
  <r>
    <s v="Import"/>
    <s v="Japan"/>
    <s v="Japan"/>
    <s v="Kanda"/>
    <x v="28"/>
    <x v="1"/>
    <s v="Direct"/>
    <n v="374"/>
    <n v="0"/>
    <n v="701.92"/>
  </r>
  <r>
    <s v="Import"/>
    <s v="Japan"/>
    <s v="Japan"/>
    <s v="Kobe"/>
    <x v="29"/>
    <x v="0"/>
    <s v="Direct"/>
    <n v="1"/>
    <n v="1"/>
    <n v="21.220400000000001"/>
  </r>
  <r>
    <s v="Import"/>
    <s v="Japan"/>
    <s v="Japan"/>
    <s v="Kobe"/>
    <x v="16"/>
    <x v="1"/>
    <s v="Direct"/>
    <n v="55"/>
    <n v="0"/>
    <n v="222.77199999999999"/>
  </r>
  <r>
    <s v="Import"/>
    <s v="Japan"/>
    <s v="Japan"/>
    <s v="Kobe"/>
    <x v="16"/>
    <x v="0"/>
    <s v="Direct"/>
    <n v="18"/>
    <n v="29"/>
    <n v="211.495"/>
  </r>
  <r>
    <s v="Import"/>
    <s v="Japan"/>
    <s v="Japan"/>
    <s v="Kobe"/>
    <x v="33"/>
    <x v="0"/>
    <s v="Direct"/>
    <n v="1"/>
    <n v="1"/>
    <n v="15.32"/>
  </r>
  <r>
    <s v="Import"/>
    <s v="Japan"/>
    <s v="Japan"/>
    <s v="Kobe"/>
    <x v="3"/>
    <x v="1"/>
    <s v="Direct"/>
    <n v="34"/>
    <n v="0"/>
    <n v="949.82100000000003"/>
  </r>
  <r>
    <s v="Import"/>
    <s v="Japan"/>
    <s v="Japan"/>
    <s v="Moji"/>
    <x v="4"/>
    <x v="0"/>
    <s v="Direct"/>
    <n v="1"/>
    <n v="1"/>
    <n v="6.5064000000000002"/>
  </r>
  <r>
    <s v="Import"/>
    <s v="Japan"/>
    <s v="Japan"/>
    <s v="Moji"/>
    <x v="9"/>
    <x v="0"/>
    <s v="Direct"/>
    <n v="1"/>
    <n v="2"/>
    <n v="13.407999999999999"/>
  </r>
  <r>
    <s v="Import"/>
    <s v="Japan"/>
    <s v="Japan"/>
    <s v="Nagoya"/>
    <x v="28"/>
    <x v="1"/>
    <s v="Direct"/>
    <n v="4174"/>
    <n v="0"/>
    <n v="7450.97"/>
  </r>
  <r>
    <s v="Import"/>
    <s v="Japan"/>
    <s v="Japan"/>
    <s v="Nagoya"/>
    <x v="16"/>
    <x v="1"/>
    <s v="Direct"/>
    <n v="7"/>
    <n v="0"/>
    <n v="1.772"/>
  </r>
  <r>
    <s v="Import"/>
    <s v="Japan"/>
    <s v="Japan"/>
    <s v="Nagoya"/>
    <x v="0"/>
    <x v="0"/>
    <s v="Direct"/>
    <n v="1"/>
    <n v="1"/>
    <n v="4.9383999999999997"/>
  </r>
  <r>
    <s v="Import"/>
    <s v="Japan"/>
    <s v="Japan"/>
    <s v="Nagoya"/>
    <x v="2"/>
    <x v="0"/>
    <s v="Direct"/>
    <n v="16"/>
    <n v="31"/>
    <n v="132.26"/>
  </r>
  <r>
    <s v="Import"/>
    <s v="Japan"/>
    <s v="Japan"/>
    <s v="Nakanoseki"/>
    <x v="3"/>
    <x v="1"/>
    <s v="Direct"/>
    <n v="6"/>
    <n v="0"/>
    <n v="47.825000000000003"/>
  </r>
  <r>
    <s v="Import"/>
    <s v="Japan"/>
    <s v="Japan"/>
    <s v="Niigata"/>
    <x v="53"/>
    <x v="0"/>
    <s v="Direct"/>
    <n v="1"/>
    <n v="1"/>
    <n v="15.372"/>
  </r>
  <r>
    <s v="Import"/>
    <s v="Japan"/>
    <s v="Japan"/>
    <s v="Osaka"/>
    <x v="4"/>
    <x v="0"/>
    <s v="Direct"/>
    <n v="4"/>
    <n v="7"/>
    <n v="54.609000000000002"/>
  </r>
  <r>
    <s v="Import"/>
    <s v="Japan"/>
    <s v="Japan"/>
    <s v="Osaka"/>
    <x v="12"/>
    <x v="0"/>
    <s v="Direct"/>
    <n v="1"/>
    <n v="2"/>
    <n v="2.35"/>
  </r>
  <r>
    <s v="Import"/>
    <s v="Japan"/>
    <s v="Japan"/>
    <s v="Osaka"/>
    <x v="2"/>
    <x v="0"/>
    <s v="Direct"/>
    <n v="4"/>
    <n v="7"/>
    <n v="36.475999999999999"/>
  </r>
  <r>
    <s v="Import"/>
    <s v="Japan"/>
    <s v="Japan"/>
    <s v="Osaka"/>
    <x v="98"/>
    <x v="0"/>
    <s v="Direct"/>
    <n v="25"/>
    <n v="25"/>
    <n v="559.72"/>
  </r>
  <r>
    <s v="Import"/>
    <s v="Japan"/>
    <s v="Japan"/>
    <s v="Tokyo"/>
    <x v="29"/>
    <x v="0"/>
    <s v="Direct"/>
    <n v="3"/>
    <n v="5"/>
    <n v="45.372"/>
  </r>
  <r>
    <s v="Import"/>
    <s v="Japan"/>
    <s v="Japan"/>
    <s v="Tokyo"/>
    <x v="16"/>
    <x v="0"/>
    <s v="Direct"/>
    <n v="55"/>
    <n v="104"/>
    <n v="885.99800000000005"/>
  </r>
  <r>
    <s v="Import"/>
    <s v="Japan"/>
    <s v="Japan"/>
    <s v="Tokyo"/>
    <x v="14"/>
    <x v="0"/>
    <s v="Direct"/>
    <n v="1"/>
    <n v="1"/>
    <n v="2.0093000000000001"/>
  </r>
  <r>
    <s v="Import"/>
    <s v="Japan"/>
    <s v="Japan"/>
    <s v="Tomakomai"/>
    <x v="72"/>
    <x v="0"/>
    <s v="Direct"/>
    <n v="2"/>
    <n v="2"/>
    <n v="46.17"/>
  </r>
  <r>
    <s v="Import"/>
    <s v="Japan"/>
    <s v="Japan"/>
    <s v="Yokkaichi"/>
    <x v="2"/>
    <x v="0"/>
    <s v="Direct"/>
    <n v="23"/>
    <n v="46"/>
    <n v="395.428"/>
  </r>
  <r>
    <s v="Import"/>
    <s v="Japan"/>
    <s v="Japan"/>
    <s v="Yokohama"/>
    <x v="11"/>
    <x v="0"/>
    <s v="Direct"/>
    <n v="4"/>
    <n v="7"/>
    <n v="38.905000000000001"/>
  </r>
  <r>
    <s v="Import"/>
    <s v="Japan"/>
    <s v="Japan"/>
    <s v="Yokohama"/>
    <x v="16"/>
    <x v="0"/>
    <s v="Direct"/>
    <n v="42"/>
    <n v="71"/>
    <n v="572.303"/>
  </r>
  <r>
    <s v="Import"/>
    <s v="Japan"/>
    <s v="Japan"/>
    <s v="Yokohama"/>
    <x v="3"/>
    <x v="0"/>
    <s v="Direct"/>
    <n v="1"/>
    <n v="2"/>
    <n v="5.04"/>
  </r>
  <r>
    <s v="Import"/>
    <s v="Mediterranean"/>
    <s v="Croatia"/>
    <s v="Rijeka Bakar"/>
    <x v="84"/>
    <x v="0"/>
    <s v="Direct"/>
    <n v="1"/>
    <n v="1"/>
    <n v="11.4176"/>
  </r>
  <r>
    <s v="Import"/>
    <s v="Mediterranean"/>
    <s v="Croatia"/>
    <s v="Rijeka Bakar"/>
    <x v="86"/>
    <x v="0"/>
    <s v="Direct"/>
    <n v="2"/>
    <n v="2"/>
    <n v="15.986800000000001"/>
  </r>
  <r>
    <s v="Import"/>
    <s v="Mediterranean"/>
    <s v="Croatia"/>
    <s v="Rijeka Bakar"/>
    <x v="20"/>
    <x v="0"/>
    <s v="Direct"/>
    <n v="1"/>
    <n v="1"/>
    <n v="3.2847"/>
  </r>
  <r>
    <s v="Import"/>
    <s v="Mediterranean"/>
    <s v="Croatia"/>
    <s v="Rijeka Bakar"/>
    <x v="16"/>
    <x v="0"/>
    <s v="Direct"/>
    <n v="1"/>
    <n v="2"/>
    <n v="12.53"/>
  </r>
  <r>
    <s v="Import"/>
    <s v="Mediterranean"/>
    <s v="Greece"/>
    <s v="Piraeus"/>
    <x v="84"/>
    <x v="0"/>
    <s v="Direct"/>
    <n v="1"/>
    <n v="1"/>
    <n v="9.2750000000000004"/>
  </r>
  <r>
    <s v="Import"/>
    <s v="Mediterranean"/>
    <s v="Greece"/>
    <s v="Piraeus"/>
    <x v="29"/>
    <x v="0"/>
    <s v="Direct"/>
    <n v="3"/>
    <n v="6"/>
    <n v="53.512"/>
  </r>
  <r>
    <s v="Import"/>
    <s v="Mediterranean"/>
    <s v="Greece"/>
    <s v="Piraeus"/>
    <x v="15"/>
    <x v="0"/>
    <s v="Direct"/>
    <n v="1"/>
    <n v="1"/>
    <n v="2.8"/>
  </r>
  <r>
    <s v="Import"/>
    <s v="Mediterranean"/>
    <s v="Greece"/>
    <s v="Piraeus"/>
    <x v="0"/>
    <x v="0"/>
    <s v="Direct"/>
    <n v="4"/>
    <n v="7"/>
    <n v="72.430999999999997"/>
  </r>
  <r>
    <s v="Import"/>
    <s v="Mediterranean"/>
    <s v="Greece"/>
    <s v="Piraeus"/>
    <x v="14"/>
    <x v="0"/>
    <s v="Direct"/>
    <n v="1"/>
    <n v="1"/>
    <n v="7.9584999999999999"/>
  </r>
  <r>
    <s v="Import"/>
    <s v="Mediterranean"/>
    <s v="Italy"/>
    <s v="Ancona"/>
    <x v="25"/>
    <x v="0"/>
    <s v="Direct"/>
    <n v="1"/>
    <n v="2"/>
    <n v="6.6193"/>
  </r>
  <r>
    <s v="Import"/>
    <s v="Mediterranean"/>
    <s v="Italy"/>
    <s v="Ancona"/>
    <x v="4"/>
    <x v="0"/>
    <s v="Direct"/>
    <n v="7"/>
    <n v="12"/>
    <n v="53.255899999999997"/>
  </r>
  <r>
    <s v="Import"/>
    <s v="Mediterranean"/>
    <s v="Italy"/>
    <s v="Ancona"/>
    <x v="0"/>
    <x v="0"/>
    <s v="Direct"/>
    <n v="8"/>
    <n v="15"/>
    <n v="166.4092"/>
  </r>
  <r>
    <s v="Import"/>
    <s v="Southern Asia"/>
    <s v="Pakistan"/>
    <s v="Karachi"/>
    <x v="63"/>
    <x v="0"/>
    <s v="Direct"/>
    <n v="2"/>
    <n v="3"/>
    <n v="26.891100000000002"/>
  </r>
  <r>
    <s v="Import"/>
    <s v="Southern Asia"/>
    <s v="Pakistan"/>
    <s v="Karachi"/>
    <x v="88"/>
    <x v="0"/>
    <s v="Direct"/>
    <n v="27"/>
    <n v="27"/>
    <n v="600.84299999999996"/>
  </r>
  <r>
    <s v="Import"/>
    <s v="Southern Asia"/>
    <s v="Pakistan"/>
    <s v="Muhammad Bin Qasim/Karachi"/>
    <x v="63"/>
    <x v="0"/>
    <s v="Direct"/>
    <n v="3"/>
    <n v="4"/>
    <n v="68.75"/>
  </r>
  <r>
    <s v="Import"/>
    <s v="Southern Asia"/>
    <s v="Sri Lanka"/>
    <s v="Colombo"/>
    <x v="10"/>
    <x v="0"/>
    <s v="Direct"/>
    <n v="5"/>
    <n v="5"/>
    <n v="29.478000000000002"/>
  </r>
  <r>
    <s v="Import"/>
    <s v="Southern Asia"/>
    <s v="Sri Lanka"/>
    <s v="Colombo"/>
    <x v="27"/>
    <x v="0"/>
    <s v="Direct"/>
    <n v="1"/>
    <n v="1"/>
    <n v="8.0132999999999992"/>
  </r>
  <r>
    <s v="Import"/>
    <s v="Southern Asia"/>
    <s v="Sri Lanka"/>
    <s v="Colombo"/>
    <x v="11"/>
    <x v="0"/>
    <s v="Direct"/>
    <n v="2"/>
    <n v="3"/>
    <n v="31.911000000000001"/>
  </r>
  <r>
    <s v="Import"/>
    <s v="Southern Asia"/>
    <s v="Sri Lanka"/>
    <s v="Colombo"/>
    <x v="8"/>
    <x v="0"/>
    <s v="Direct"/>
    <n v="2"/>
    <n v="2"/>
    <n v="36.75"/>
  </r>
  <r>
    <s v="Import"/>
    <s v="Southern Asia"/>
    <s v="Sri Lanka"/>
    <s v="Colombo"/>
    <x v="63"/>
    <x v="0"/>
    <s v="Direct"/>
    <n v="3"/>
    <n v="5"/>
    <n v="63.223399999999998"/>
  </r>
  <r>
    <s v="Import"/>
    <s v="Southern Asia"/>
    <s v="Sri Lanka"/>
    <s v="Colombo"/>
    <x v="88"/>
    <x v="0"/>
    <s v="Direct"/>
    <n v="1"/>
    <n v="1"/>
    <n v="12.2729"/>
  </r>
  <r>
    <s v="Import"/>
    <s v="U.S.A."/>
    <s v="United States Of America"/>
    <s v="Baltimore"/>
    <x v="11"/>
    <x v="1"/>
    <s v="Direct"/>
    <n v="15"/>
    <n v="0"/>
    <n v="47.277000000000001"/>
  </r>
  <r>
    <s v="Import"/>
    <s v="U.S.A."/>
    <s v="United States Of America"/>
    <s v="Baltimore"/>
    <x v="11"/>
    <x v="0"/>
    <s v="Direct"/>
    <n v="2"/>
    <n v="3"/>
    <n v="26.903700000000001"/>
  </r>
  <r>
    <s v="Import"/>
    <s v="U.S.A."/>
    <s v="United States Of America"/>
    <s v="Baltimore"/>
    <x v="28"/>
    <x v="1"/>
    <s v="Direct"/>
    <n v="50"/>
    <n v="0"/>
    <n v="110.077"/>
  </r>
  <r>
    <s v="Import"/>
    <s v="U.S.A."/>
    <s v="United States Of America"/>
    <s v="Baltimore"/>
    <x v="16"/>
    <x v="1"/>
    <s v="Direct"/>
    <n v="205"/>
    <n v="0"/>
    <n v="348.46030000000002"/>
  </r>
  <r>
    <s v="Import"/>
    <s v="U.S.A."/>
    <s v="United States Of America"/>
    <s v="Baltimore"/>
    <x v="15"/>
    <x v="0"/>
    <s v="Direct"/>
    <n v="2"/>
    <n v="4"/>
    <n v="10.0794"/>
  </r>
  <r>
    <s v="Import"/>
    <s v="U.S.A."/>
    <s v="United States Of America"/>
    <s v="Bardstown"/>
    <x v="89"/>
    <x v="0"/>
    <s v="Direct"/>
    <n v="3"/>
    <n v="3"/>
    <n v="42.4193"/>
  </r>
  <r>
    <s v="Import"/>
    <s v="U.S.A."/>
    <s v="United States Of America"/>
    <s v="Caciannati"/>
    <x v="4"/>
    <x v="0"/>
    <s v="Direct"/>
    <n v="1"/>
    <n v="1"/>
    <n v="6.34"/>
  </r>
  <r>
    <s v="Import"/>
    <s v="U.S.A."/>
    <s v="United States Of America"/>
    <s v="Charleston"/>
    <x v="3"/>
    <x v="0"/>
    <s v="Direct"/>
    <n v="7"/>
    <n v="10"/>
    <n v="85.447999999999993"/>
  </r>
  <r>
    <s v="Import"/>
    <s v="U.S.A."/>
    <s v="United States Of America"/>
    <s v="Charlotte"/>
    <x v="85"/>
    <x v="0"/>
    <s v="Direct"/>
    <n v="1"/>
    <n v="1"/>
    <n v="9.6839999999999993"/>
  </r>
  <r>
    <s v="Import"/>
    <s v="U.S.A."/>
    <s v="United States Of America"/>
    <s v="Charlotte"/>
    <x v="14"/>
    <x v="0"/>
    <s v="Direct"/>
    <n v="1"/>
    <n v="2"/>
    <n v="18.552"/>
  </r>
  <r>
    <s v="Import"/>
    <s v="U.S.A."/>
    <s v="United States Of America"/>
    <s v="Chicago"/>
    <x v="85"/>
    <x v="0"/>
    <s v="Direct"/>
    <n v="3"/>
    <n v="3"/>
    <n v="45.605400000000003"/>
  </r>
  <r>
    <s v="Import"/>
    <s v="U.S.A."/>
    <s v="United States Of America"/>
    <s v="Chicago"/>
    <x v="64"/>
    <x v="0"/>
    <s v="Direct"/>
    <n v="3"/>
    <n v="3"/>
    <n v="50.783999999999999"/>
  </r>
  <r>
    <s v="Import"/>
    <s v="U.S.A."/>
    <s v="United States Of America"/>
    <s v="Chicago"/>
    <x v="25"/>
    <x v="0"/>
    <s v="Direct"/>
    <n v="1"/>
    <n v="1"/>
    <n v="0.90900000000000003"/>
  </r>
  <r>
    <s v="Import"/>
    <s v="U.S.A."/>
    <s v="United States Of America"/>
    <s v="Chicago"/>
    <x v="4"/>
    <x v="0"/>
    <s v="Direct"/>
    <n v="51"/>
    <n v="97"/>
    <n v="759.99789999999996"/>
  </r>
  <r>
    <s v="Import"/>
    <s v="U.S.A."/>
    <s v="United States Of America"/>
    <s v="Chicago"/>
    <x v="14"/>
    <x v="0"/>
    <s v="Direct"/>
    <n v="4"/>
    <n v="7"/>
    <n v="19.7545"/>
  </r>
  <r>
    <s v="Import"/>
    <s v="U.S.A."/>
    <s v="United States Of America"/>
    <s v="Cleveland - OH"/>
    <x v="6"/>
    <x v="0"/>
    <s v="Direct"/>
    <n v="3"/>
    <n v="3"/>
    <n v="57.563400000000001"/>
  </r>
  <r>
    <s v="Import"/>
    <s v="U.S.A."/>
    <s v="United States Of America"/>
    <s v="Cleveland - OH"/>
    <x v="11"/>
    <x v="0"/>
    <s v="Direct"/>
    <n v="1"/>
    <n v="2"/>
    <n v="13.227"/>
  </r>
  <r>
    <s v="Import"/>
    <s v="U.S.A."/>
    <s v="United States Of America"/>
    <s v="Cleveland - OH"/>
    <x v="8"/>
    <x v="0"/>
    <s v="Direct"/>
    <n v="1"/>
    <n v="1"/>
    <n v="16.9682"/>
  </r>
  <r>
    <s v="Import"/>
    <s v="U.S.A."/>
    <s v="United States Of America"/>
    <s v="Cleveland - OH"/>
    <x v="16"/>
    <x v="0"/>
    <s v="Direct"/>
    <n v="4"/>
    <n v="6"/>
    <n v="41.715499999999999"/>
  </r>
  <r>
    <s v="Import"/>
    <s v="U.S.A."/>
    <s v="United States Of America"/>
    <s v="Dallas"/>
    <x v="11"/>
    <x v="0"/>
    <s v="Direct"/>
    <n v="2"/>
    <n v="4"/>
    <n v="16.965"/>
  </r>
  <r>
    <s v="Import"/>
    <s v="Mediterranean"/>
    <s v="Italy"/>
    <s v="Bari"/>
    <x v="16"/>
    <x v="0"/>
    <s v="Direct"/>
    <n v="2"/>
    <n v="2"/>
    <n v="5.0217999999999998"/>
  </r>
  <r>
    <s v="Import"/>
    <s v="Mediterranean"/>
    <s v="Italy"/>
    <s v="Cagliari"/>
    <x v="16"/>
    <x v="0"/>
    <s v="Direct"/>
    <n v="1"/>
    <n v="2"/>
    <n v="10"/>
  </r>
  <r>
    <s v="Import"/>
    <s v="Mediterranean"/>
    <s v="Italy"/>
    <s v="Caldongo"/>
    <x v="4"/>
    <x v="0"/>
    <s v="Direct"/>
    <n v="1"/>
    <n v="1"/>
    <n v="2.0585"/>
  </r>
  <r>
    <s v="Import"/>
    <s v="Mediterranean"/>
    <s v="Italy"/>
    <s v="Carre"/>
    <x v="25"/>
    <x v="0"/>
    <s v="Direct"/>
    <n v="2"/>
    <n v="3"/>
    <n v="7.3183999999999996"/>
  </r>
  <r>
    <s v="Import"/>
    <s v="Mediterranean"/>
    <s v="Italy"/>
    <s v="Civitavecchia"/>
    <x v="28"/>
    <x v="1"/>
    <s v="Direct"/>
    <n v="6"/>
    <n v="0"/>
    <n v="9.8659999999999997"/>
  </r>
  <r>
    <s v="Import"/>
    <s v="Mediterranean"/>
    <s v="Italy"/>
    <s v="Codigoro"/>
    <x v="63"/>
    <x v="0"/>
    <s v="Direct"/>
    <n v="1"/>
    <n v="1"/>
    <n v="19.53"/>
  </r>
  <r>
    <s v="Import"/>
    <s v="Mediterranean"/>
    <s v="Italy"/>
    <s v="DOMODOSSOLA"/>
    <x v="16"/>
    <x v="0"/>
    <s v="Direct"/>
    <n v="1"/>
    <n v="2"/>
    <n v="13.851000000000001"/>
  </r>
  <r>
    <s v="Import"/>
    <s v="Mediterranean"/>
    <s v="Italy"/>
    <s v="Este"/>
    <x v="20"/>
    <x v="0"/>
    <s v="Direct"/>
    <n v="3"/>
    <n v="5"/>
    <n v="5.3120000000000003"/>
  </r>
  <r>
    <s v="Import"/>
    <s v="Mediterranean"/>
    <s v="Italy"/>
    <s v="Finale Emilia"/>
    <x v="31"/>
    <x v="0"/>
    <s v="Direct"/>
    <n v="5"/>
    <n v="5"/>
    <n v="116.33"/>
  </r>
  <r>
    <s v="Import"/>
    <s v="Mediterranean"/>
    <s v="Italy"/>
    <s v="Genoa"/>
    <x v="62"/>
    <x v="0"/>
    <s v="Direct"/>
    <n v="1"/>
    <n v="1"/>
    <n v="18.400200000000002"/>
  </r>
  <r>
    <s v="Import"/>
    <s v="Mediterranean"/>
    <s v="Italy"/>
    <s v="Genoa"/>
    <x v="45"/>
    <x v="0"/>
    <s v="Direct"/>
    <n v="0"/>
    <n v="0"/>
    <n v="0.312"/>
  </r>
  <r>
    <s v="Import"/>
    <s v="Mediterranean"/>
    <s v="Italy"/>
    <s v="Genoa"/>
    <x v="79"/>
    <x v="0"/>
    <s v="Direct"/>
    <n v="1"/>
    <n v="2"/>
    <n v="21.347000000000001"/>
  </r>
  <r>
    <s v="Import"/>
    <s v="Mediterranean"/>
    <s v="Italy"/>
    <s v="Genoa"/>
    <x v="20"/>
    <x v="0"/>
    <s v="Direct"/>
    <n v="7"/>
    <n v="9"/>
    <n v="33.024999999999999"/>
  </r>
  <r>
    <s v="Import"/>
    <s v="Mediterranean"/>
    <s v="Italy"/>
    <s v="Genoa"/>
    <x v="11"/>
    <x v="0"/>
    <s v="Direct"/>
    <n v="25"/>
    <n v="35"/>
    <n v="225.04990000000001"/>
  </r>
  <r>
    <s v="Import"/>
    <s v="Mediterranean"/>
    <s v="Italy"/>
    <s v="Genoa"/>
    <x v="12"/>
    <x v="0"/>
    <s v="Direct"/>
    <n v="4"/>
    <n v="5"/>
    <n v="40.872399999999999"/>
  </r>
  <r>
    <s v="Import"/>
    <s v="Mediterranean"/>
    <s v="Italy"/>
    <s v="Genoa"/>
    <x v="88"/>
    <x v="0"/>
    <s v="Direct"/>
    <n v="4"/>
    <n v="7"/>
    <n v="85.880700000000004"/>
  </r>
  <r>
    <s v="Import"/>
    <s v="Mediterranean"/>
    <s v="Italy"/>
    <s v="Genoa"/>
    <x v="33"/>
    <x v="0"/>
    <s v="Direct"/>
    <n v="1"/>
    <n v="2"/>
    <n v="18.547799999999999"/>
  </r>
  <r>
    <s v="Import"/>
    <s v="Mediterranean"/>
    <s v="Italy"/>
    <s v="Gioia Tauro"/>
    <x v="66"/>
    <x v="0"/>
    <s v="Direct"/>
    <n v="3"/>
    <n v="6"/>
    <n v="73.9148"/>
  </r>
  <r>
    <s v="Import"/>
    <s v="Mediterranean"/>
    <s v="Italy"/>
    <s v="Italy - other"/>
    <x v="84"/>
    <x v="0"/>
    <s v="Direct"/>
    <n v="1"/>
    <n v="2"/>
    <n v="7.2340999999999998"/>
  </r>
  <r>
    <s v="Import"/>
    <s v="Mediterranean"/>
    <s v="Italy"/>
    <s v="Italy - other"/>
    <x v="20"/>
    <x v="0"/>
    <s v="Direct"/>
    <n v="12"/>
    <n v="23"/>
    <n v="71.596699999999998"/>
  </r>
  <r>
    <s v="Import"/>
    <s v="Mediterranean"/>
    <s v="Italy"/>
    <s v="Italy - other"/>
    <x v="66"/>
    <x v="0"/>
    <s v="Direct"/>
    <n v="20"/>
    <n v="25"/>
    <n v="335.01510000000002"/>
  </r>
  <r>
    <s v="Import"/>
    <s v="Mediterranean"/>
    <s v="Italy"/>
    <s v="Italy - other"/>
    <x v="16"/>
    <x v="0"/>
    <s v="Direct"/>
    <n v="4"/>
    <n v="6"/>
    <n v="17.1114"/>
  </r>
  <r>
    <s v="Import"/>
    <s v="Mediterranean"/>
    <s v="Italy"/>
    <s v="Italy - other"/>
    <x v="34"/>
    <x v="0"/>
    <s v="Direct"/>
    <n v="1"/>
    <n v="2"/>
    <n v="6.1939000000000002"/>
  </r>
  <r>
    <s v="Import"/>
    <s v="Mediterranean"/>
    <s v="Italy"/>
    <s v="Italy - other"/>
    <x v="0"/>
    <x v="0"/>
    <s v="Direct"/>
    <n v="3"/>
    <n v="4"/>
    <n v="17.428599999999999"/>
  </r>
  <r>
    <s v="Import"/>
    <s v="Mediterranean"/>
    <s v="Italy"/>
    <s v="Italy - other"/>
    <x v="2"/>
    <x v="0"/>
    <s v="Direct"/>
    <n v="1"/>
    <n v="2"/>
    <n v="7.0117000000000003"/>
  </r>
  <r>
    <s v="Import"/>
    <s v="Mediterranean"/>
    <s v="Italy"/>
    <s v="Italy - other"/>
    <x v="89"/>
    <x v="0"/>
    <s v="Direct"/>
    <n v="1"/>
    <n v="1"/>
    <n v="11.509"/>
  </r>
  <r>
    <s v="Import"/>
    <s v="Mediterranean"/>
    <s v="Italy"/>
    <s v="Italy - other"/>
    <x v="53"/>
    <x v="0"/>
    <s v="Direct"/>
    <n v="6"/>
    <n v="6"/>
    <n v="82.266400000000004"/>
  </r>
  <r>
    <s v="Import"/>
    <s v="Mediterranean"/>
    <s v="Italy"/>
    <s v="La Spezia"/>
    <x v="84"/>
    <x v="0"/>
    <s v="Direct"/>
    <n v="2"/>
    <n v="2"/>
    <n v="10.371700000000001"/>
  </r>
  <r>
    <s v="Import"/>
    <s v="Mediterranean"/>
    <s v="Italy"/>
    <s v="La Spezia"/>
    <x v="86"/>
    <x v="0"/>
    <s v="Direct"/>
    <n v="3"/>
    <n v="3"/>
    <n v="38.545499999999997"/>
  </r>
  <r>
    <s v="Import"/>
    <s v="Mediterranean"/>
    <s v="Italy"/>
    <s v="La Spezia"/>
    <x v="4"/>
    <x v="0"/>
    <s v="Direct"/>
    <n v="33"/>
    <n v="54"/>
    <n v="255.49799999999999"/>
  </r>
  <r>
    <s v="Import"/>
    <s v="Mediterranean"/>
    <s v="Italy"/>
    <s v="La Spezia"/>
    <x v="16"/>
    <x v="1"/>
    <s v="Direct"/>
    <n v="1"/>
    <n v="0"/>
    <n v="27"/>
  </r>
  <r>
    <s v="Import"/>
    <s v="U.S.A."/>
    <s v="United States Of America"/>
    <s v="Greer"/>
    <x v="4"/>
    <x v="0"/>
    <s v="Direct"/>
    <n v="2"/>
    <n v="4"/>
    <n v="20.986000000000001"/>
  </r>
  <r>
    <s v="Import"/>
    <s v="U.S.A."/>
    <s v="United States Of America"/>
    <s v="Holland"/>
    <x v="25"/>
    <x v="0"/>
    <s v="Direct"/>
    <n v="1"/>
    <n v="1"/>
    <n v="3.03"/>
  </r>
  <r>
    <s v="Import"/>
    <s v="U.S.A."/>
    <s v="United States Of America"/>
    <s v="Houston"/>
    <x v="27"/>
    <x v="0"/>
    <s v="Direct"/>
    <n v="73"/>
    <n v="78"/>
    <n v="1291.972"/>
  </r>
  <r>
    <s v="Import"/>
    <s v="U.S.A."/>
    <s v="United States Of America"/>
    <s v="Houston"/>
    <x v="91"/>
    <x v="0"/>
    <s v="Direct"/>
    <n v="1"/>
    <n v="1"/>
    <n v="15.561999999999999"/>
  </r>
  <r>
    <s v="Import"/>
    <s v="U.S.A."/>
    <s v="United States Of America"/>
    <s v="Houston"/>
    <x v="6"/>
    <x v="0"/>
    <s v="Direct"/>
    <n v="49"/>
    <n v="57"/>
    <n v="864.86450000000002"/>
  </r>
  <r>
    <s v="Import"/>
    <s v="U.S.A."/>
    <s v="United States Of America"/>
    <s v="Houston"/>
    <x v="11"/>
    <x v="0"/>
    <s v="Direct"/>
    <n v="1"/>
    <n v="2"/>
    <n v="4.5385"/>
  </r>
  <r>
    <s v="Import"/>
    <s v="U.S.A."/>
    <s v="United States Of America"/>
    <s v="Houston"/>
    <x v="63"/>
    <x v="0"/>
    <s v="Direct"/>
    <n v="2"/>
    <n v="4"/>
    <n v="38.158000000000001"/>
  </r>
  <r>
    <s v="Import"/>
    <s v="U.S.A."/>
    <s v="United States Of America"/>
    <s v="Houston"/>
    <x v="74"/>
    <x v="0"/>
    <s v="Direct"/>
    <n v="5"/>
    <n v="5"/>
    <n v="88.096999999999994"/>
  </r>
  <r>
    <s v="Import"/>
    <s v="U.S.A."/>
    <s v="United States Of America"/>
    <s v="Jacksonville"/>
    <x v="89"/>
    <x v="0"/>
    <s v="Direct"/>
    <n v="1"/>
    <n v="2"/>
    <n v="24.695599999999999"/>
  </r>
  <r>
    <s v="Import"/>
    <s v="U.S.A."/>
    <s v="United States Of America"/>
    <s v="Joliet"/>
    <x v="6"/>
    <x v="0"/>
    <s v="Direct"/>
    <n v="3"/>
    <n v="3"/>
    <n v="57.101999999999997"/>
  </r>
  <r>
    <s v="Import"/>
    <s v="U.S.A."/>
    <s v="United States Of America"/>
    <s v="Jonesboro"/>
    <x v="0"/>
    <x v="0"/>
    <s v="Direct"/>
    <n v="1"/>
    <n v="2"/>
    <n v="6.6689999999999996"/>
  </r>
  <r>
    <s v="Import"/>
    <s v="U.S.A."/>
    <s v="United States Of America"/>
    <s v="Lexington"/>
    <x v="89"/>
    <x v="0"/>
    <s v="Direct"/>
    <n v="7"/>
    <n v="7"/>
    <n v="102.15"/>
  </r>
  <r>
    <s v="Import"/>
    <s v="U.S.A."/>
    <s v="United States Of America"/>
    <s v="Long Beach"/>
    <x v="6"/>
    <x v="0"/>
    <s v="Direct"/>
    <n v="27"/>
    <n v="39"/>
    <n v="462.81709999999998"/>
  </r>
  <r>
    <s v="Import"/>
    <s v="U.S.A."/>
    <s v="United States Of America"/>
    <s v="Long Beach"/>
    <x v="21"/>
    <x v="0"/>
    <s v="Direct"/>
    <n v="15"/>
    <n v="27"/>
    <n v="233.7115"/>
  </r>
  <r>
    <s v="Import"/>
    <s v="U.S.A."/>
    <s v="United States Of America"/>
    <s v="Long Beach"/>
    <x v="8"/>
    <x v="0"/>
    <s v="Direct"/>
    <n v="2"/>
    <n v="2"/>
    <n v="40.692"/>
  </r>
  <r>
    <s v="Import"/>
    <s v="U.S.A."/>
    <s v="United States Of America"/>
    <s v="Long Beach"/>
    <x v="16"/>
    <x v="0"/>
    <s v="Direct"/>
    <n v="11"/>
    <n v="16"/>
    <n v="118.62649999999999"/>
  </r>
  <r>
    <s v="Import"/>
    <s v="U.S.A."/>
    <s v="United States Of America"/>
    <s v="Long Beach"/>
    <x v="34"/>
    <x v="0"/>
    <s v="Direct"/>
    <n v="31"/>
    <n v="34"/>
    <n v="596.524"/>
  </r>
  <r>
    <s v="Import"/>
    <s v="U.S.A."/>
    <s v="United States Of America"/>
    <s v="Long Beach"/>
    <x v="88"/>
    <x v="0"/>
    <s v="Direct"/>
    <n v="1"/>
    <n v="1"/>
    <n v="14.831799999999999"/>
  </r>
  <r>
    <s v="Import"/>
    <s v="U.S.A."/>
    <s v="United States Of America"/>
    <s v="Long Beach"/>
    <x v="57"/>
    <x v="0"/>
    <s v="Direct"/>
    <n v="2"/>
    <n v="3"/>
    <n v="23.4864"/>
  </r>
  <r>
    <s v="Import"/>
    <s v="U.S.A."/>
    <s v="United States Of America"/>
    <s v="Los Angeles"/>
    <x v="13"/>
    <x v="0"/>
    <s v="Direct"/>
    <n v="1"/>
    <n v="2"/>
    <n v="8.6182999999999996"/>
  </r>
  <r>
    <s v="Import"/>
    <s v="U.S.A."/>
    <s v="United States Of America"/>
    <s v="Louisville"/>
    <x v="85"/>
    <x v="0"/>
    <s v="Direct"/>
    <n v="3"/>
    <n v="6"/>
    <n v="64.584400000000002"/>
  </r>
  <r>
    <s v="Import"/>
    <s v="U.S.A."/>
    <s v="United States Of America"/>
    <s v="Louisville"/>
    <x v="39"/>
    <x v="0"/>
    <s v="Direct"/>
    <n v="1"/>
    <n v="2"/>
    <n v="10.206"/>
  </r>
  <r>
    <s v="Import"/>
    <s v="U.S.A."/>
    <s v="United States Of America"/>
    <s v="Memphis"/>
    <x v="85"/>
    <x v="0"/>
    <s v="Direct"/>
    <n v="1"/>
    <n v="2"/>
    <n v="20.556999999999999"/>
  </r>
  <r>
    <s v="Import"/>
    <s v="U.S.A."/>
    <s v="United States Of America"/>
    <s v="Memphis"/>
    <x v="0"/>
    <x v="0"/>
    <s v="Direct"/>
    <n v="1"/>
    <n v="1"/>
    <n v="14.152100000000001"/>
  </r>
  <r>
    <s v="Import"/>
    <s v="U.S.A."/>
    <s v="United States Of America"/>
    <s v="Miami"/>
    <x v="14"/>
    <x v="0"/>
    <s v="Direct"/>
    <n v="1"/>
    <n v="2"/>
    <n v="20.897300000000001"/>
  </r>
  <r>
    <s v="Import"/>
    <s v="U.S.A."/>
    <s v="United States Of America"/>
    <s v="Nashville"/>
    <x v="89"/>
    <x v="0"/>
    <s v="Direct"/>
    <n v="12"/>
    <n v="23"/>
    <n v="319.26"/>
  </r>
  <r>
    <s v="Import"/>
    <s v="U.S.A."/>
    <s v="United States Of America"/>
    <s v="New Orleans"/>
    <x v="6"/>
    <x v="0"/>
    <s v="Direct"/>
    <n v="22"/>
    <n v="40"/>
    <n v="416.88600000000002"/>
  </r>
  <r>
    <s v="Import"/>
    <s v="U.S.A."/>
    <s v="United States Of America"/>
    <s v="New Orleans"/>
    <x v="15"/>
    <x v="0"/>
    <s v="Direct"/>
    <n v="1"/>
    <n v="1"/>
    <n v="1.1000000000000001"/>
  </r>
  <r>
    <s v="Import"/>
    <s v="Mediterranean"/>
    <s v="Italy"/>
    <s v="La Spezia"/>
    <x v="16"/>
    <x v="0"/>
    <s v="Transhipment"/>
    <n v="1"/>
    <n v="2"/>
    <n v="5.6285999999999996"/>
  </r>
  <r>
    <s v="Import"/>
    <s v="Mediterranean"/>
    <s v="Italy"/>
    <s v="La Spezia"/>
    <x v="19"/>
    <x v="0"/>
    <s v="Direct"/>
    <n v="3"/>
    <n v="3"/>
    <n v="49.58"/>
  </r>
  <r>
    <s v="Import"/>
    <s v="Mediterranean"/>
    <s v="Italy"/>
    <s v="La Spezia"/>
    <x v="14"/>
    <x v="0"/>
    <s v="Direct"/>
    <n v="2"/>
    <n v="4"/>
    <n v="11.6"/>
  </r>
  <r>
    <s v="Import"/>
    <s v="Mediterranean"/>
    <s v="Italy"/>
    <s v="Lecco"/>
    <x v="4"/>
    <x v="0"/>
    <s v="Direct"/>
    <n v="1"/>
    <n v="1"/>
    <n v="4.5670000000000002"/>
  </r>
  <r>
    <s v="Import"/>
    <s v="Mediterranean"/>
    <s v="Italy"/>
    <s v="MELZO"/>
    <x v="25"/>
    <x v="0"/>
    <s v="Direct"/>
    <n v="3"/>
    <n v="5"/>
    <n v="28.5886"/>
  </r>
  <r>
    <s v="Import"/>
    <s v="Mediterranean"/>
    <s v="Italy"/>
    <s v="MELZO"/>
    <x v="15"/>
    <x v="0"/>
    <s v="Direct"/>
    <n v="1"/>
    <n v="2"/>
    <n v="15.481299999999999"/>
  </r>
  <r>
    <s v="Import"/>
    <s v="Mediterranean"/>
    <s v="Italy"/>
    <s v="MELZO"/>
    <x v="53"/>
    <x v="0"/>
    <s v="Direct"/>
    <n v="1"/>
    <n v="1"/>
    <n v="5.6044999999999998"/>
  </r>
  <r>
    <s v="Import"/>
    <s v="Mediterranean"/>
    <s v="Italy"/>
    <s v="MELZO"/>
    <x v="53"/>
    <x v="0"/>
    <s v="Transhipment"/>
    <n v="1"/>
    <n v="2"/>
    <n v="10.811500000000001"/>
  </r>
  <r>
    <s v="Import"/>
    <s v="Mediterranean"/>
    <s v="Italy"/>
    <s v="Mornico al Serio"/>
    <x v="25"/>
    <x v="0"/>
    <s v="Direct"/>
    <n v="1"/>
    <n v="2"/>
    <n v="1.3685"/>
  </r>
  <r>
    <s v="Import"/>
    <s v="Mediterranean"/>
    <s v="Italy"/>
    <s v="Naples"/>
    <x v="64"/>
    <x v="0"/>
    <s v="Direct"/>
    <n v="1"/>
    <n v="1"/>
    <n v="20.998000000000001"/>
  </r>
  <r>
    <s v="Import"/>
    <s v="Mediterranean"/>
    <s v="Italy"/>
    <s v="Naples"/>
    <x v="51"/>
    <x v="0"/>
    <s v="Direct"/>
    <n v="1"/>
    <n v="1"/>
    <n v="2.91"/>
  </r>
  <r>
    <s v="Import"/>
    <s v="Mediterranean"/>
    <s v="Italy"/>
    <s v="Naples"/>
    <x v="16"/>
    <x v="0"/>
    <s v="Direct"/>
    <n v="6"/>
    <n v="6"/>
    <n v="138.68"/>
  </r>
  <r>
    <s v="Import"/>
    <s v="Mediterranean"/>
    <s v="Italy"/>
    <s v="Naples"/>
    <x v="33"/>
    <x v="0"/>
    <s v="Direct"/>
    <n v="1"/>
    <n v="1"/>
    <n v="2.42"/>
  </r>
  <r>
    <s v="Import"/>
    <s v="Mediterranean"/>
    <s v="Italy"/>
    <s v="Naples"/>
    <x v="3"/>
    <x v="0"/>
    <s v="Direct"/>
    <n v="4"/>
    <n v="5"/>
    <n v="79.14"/>
  </r>
  <r>
    <s v="Import"/>
    <s v="Mediterranean"/>
    <s v="Italy"/>
    <s v="Porcia"/>
    <x v="20"/>
    <x v="0"/>
    <s v="Direct"/>
    <n v="3"/>
    <n v="6"/>
    <n v="34.655999999999999"/>
  </r>
  <r>
    <s v="Import"/>
    <s v="Mediterranean"/>
    <s v="Italy"/>
    <s v="Ravenna"/>
    <x v="7"/>
    <x v="0"/>
    <s v="Direct"/>
    <n v="1"/>
    <n v="1"/>
    <n v="3.08"/>
  </r>
  <r>
    <s v="Import"/>
    <s v="Mediterranean"/>
    <s v="Italy"/>
    <s v="Ravenna"/>
    <x v="57"/>
    <x v="0"/>
    <s v="Direct"/>
    <n v="1"/>
    <n v="2"/>
    <n v="5.1036999999999999"/>
  </r>
  <r>
    <s v="Import"/>
    <s v="Mediterranean"/>
    <s v="Italy"/>
    <s v="REGGIO NELL' EMILIA"/>
    <x v="62"/>
    <x v="0"/>
    <s v="Direct"/>
    <n v="0"/>
    <n v="0"/>
    <n v="0.82150000000000001"/>
  </r>
  <r>
    <s v="Import"/>
    <s v="Mediterranean"/>
    <s v="Italy"/>
    <s v="REGGIO NELL' EMILIA"/>
    <x v="14"/>
    <x v="0"/>
    <s v="Direct"/>
    <n v="1"/>
    <n v="1"/>
    <n v="16.067"/>
  </r>
  <r>
    <s v="Import"/>
    <s v="Mediterranean"/>
    <s v="Italy"/>
    <s v="Rozzano"/>
    <x v="59"/>
    <x v="0"/>
    <s v="Direct"/>
    <n v="1"/>
    <n v="1"/>
    <n v="13.891"/>
  </r>
  <r>
    <s v="Import"/>
    <s v="Mediterranean"/>
    <s v="Italy"/>
    <s v="Salerno"/>
    <x v="44"/>
    <x v="0"/>
    <s v="Direct"/>
    <n v="3"/>
    <n v="4"/>
    <n v="66.324799999999996"/>
  </r>
  <r>
    <s v="Import"/>
    <s v="Mediterranean"/>
    <s v="Italy"/>
    <s v="Salvaterra"/>
    <x v="31"/>
    <x v="0"/>
    <s v="Direct"/>
    <n v="4"/>
    <n v="4"/>
    <n v="99.92"/>
  </r>
  <r>
    <s v="Import"/>
    <s v="Mediterranean"/>
    <s v="Italy"/>
    <s v="Sant'Antonino"/>
    <x v="31"/>
    <x v="0"/>
    <s v="Direct"/>
    <n v="1"/>
    <n v="1"/>
    <n v="20.690999999999999"/>
  </r>
  <r>
    <s v="Import"/>
    <s v="Mediterranean"/>
    <s v="Italy"/>
    <s v="Sassoferrato"/>
    <x v="20"/>
    <x v="0"/>
    <s v="Direct"/>
    <n v="3"/>
    <n v="3"/>
    <n v="5.7725"/>
  </r>
  <r>
    <s v="Import"/>
    <s v="Mediterranean"/>
    <s v="Italy"/>
    <s v="SASSUOLO"/>
    <x v="4"/>
    <x v="0"/>
    <s v="Direct"/>
    <n v="1"/>
    <n v="2"/>
    <n v="7.4240000000000004"/>
  </r>
  <r>
    <s v="Import"/>
    <s v="Mediterranean"/>
    <s v="Italy"/>
    <s v="Savona"/>
    <x v="3"/>
    <x v="1"/>
    <s v="Direct"/>
    <n v="1"/>
    <n v="0"/>
    <n v="19.04"/>
  </r>
  <r>
    <s v="Import"/>
    <s v="Mediterranean"/>
    <s v="Italy"/>
    <s v="Scorze"/>
    <x v="9"/>
    <x v="0"/>
    <s v="Direct"/>
    <n v="1"/>
    <n v="1"/>
    <n v="4.53"/>
  </r>
  <r>
    <s v="Import"/>
    <s v="Mediterranean"/>
    <s v="Italy"/>
    <s v="SOLIGNANO NUOVO - CASTELVETRO DI MODENA"/>
    <x v="31"/>
    <x v="0"/>
    <s v="Direct"/>
    <n v="4"/>
    <n v="4"/>
    <n v="87.124099999999999"/>
  </r>
  <r>
    <s v="Import"/>
    <s v="Mediterranean"/>
    <s v="Italy"/>
    <s v="SPEZZANO"/>
    <x v="31"/>
    <x v="0"/>
    <s v="Direct"/>
    <n v="3"/>
    <n v="3"/>
    <n v="68.700999999999993"/>
  </r>
  <r>
    <s v="Import"/>
    <s v="Mediterranean"/>
    <s v="Italy"/>
    <s v="Trieste"/>
    <x v="7"/>
    <x v="0"/>
    <s v="Direct"/>
    <n v="28"/>
    <n v="29"/>
    <n v="738.85029999999995"/>
  </r>
  <r>
    <s v="Import"/>
    <s v="Mediterranean"/>
    <s v="Italy"/>
    <s v="Trieste"/>
    <x v="57"/>
    <x v="0"/>
    <s v="Direct"/>
    <n v="1"/>
    <n v="2"/>
    <n v="2.6309"/>
  </r>
  <r>
    <s v="Import"/>
    <s v="Mediterranean"/>
    <s v="Italy"/>
    <s v="Venice"/>
    <x v="61"/>
    <x v="0"/>
    <s v="Direct"/>
    <n v="1"/>
    <n v="2"/>
    <n v="13.0571"/>
  </r>
  <r>
    <s v="Import"/>
    <s v="Mediterranean"/>
    <s v="Italy"/>
    <s v="Venice"/>
    <x v="75"/>
    <x v="0"/>
    <s v="Direct"/>
    <n v="6"/>
    <n v="6"/>
    <n v="102.7385"/>
  </r>
  <r>
    <s v="Import"/>
    <s v="Mediterranean"/>
    <s v="Italy"/>
    <s v="Venice"/>
    <x v="7"/>
    <x v="0"/>
    <s v="Direct"/>
    <n v="1"/>
    <n v="2"/>
    <n v="9.1270000000000007"/>
  </r>
  <r>
    <s v="Import"/>
    <s v="Mediterranean"/>
    <s v="Italy"/>
    <s v="Venice"/>
    <x v="26"/>
    <x v="0"/>
    <s v="Direct"/>
    <n v="4"/>
    <n v="7"/>
    <n v="32.142699999999998"/>
  </r>
  <r>
    <s v="Import"/>
    <s v="Mediterranean"/>
    <s v="Italy"/>
    <s v="Venice"/>
    <x v="63"/>
    <x v="0"/>
    <s v="Direct"/>
    <n v="5"/>
    <n v="5"/>
    <n v="69.725300000000004"/>
  </r>
  <r>
    <s v="Import"/>
    <s v="Mediterranean"/>
    <s v="Italy"/>
    <s v="Venice"/>
    <x v="9"/>
    <x v="0"/>
    <s v="Direct"/>
    <n v="1"/>
    <n v="1"/>
    <n v="1.6126"/>
  </r>
  <r>
    <s v="Import"/>
    <s v="Mediterranean"/>
    <s v="Italy"/>
    <s v="Verona"/>
    <x v="82"/>
    <x v="0"/>
    <s v="Direct"/>
    <n v="1"/>
    <n v="2"/>
    <n v="4.0724999999999998"/>
  </r>
  <r>
    <s v="Import"/>
    <s v="Mediterranean"/>
    <s v="Slovakia"/>
    <s v="Hlohovec"/>
    <x v="11"/>
    <x v="0"/>
    <s v="Direct"/>
    <n v="2"/>
    <n v="2"/>
    <n v="40.835000000000001"/>
  </r>
  <r>
    <s v="Import"/>
    <s v="Mediterranean"/>
    <s v="Slovakia"/>
    <s v="Hlohovec"/>
    <x v="33"/>
    <x v="0"/>
    <s v="Direct"/>
    <n v="1"/>
    <n v="1"/>
    <n v="3.24"/>
  </r>
  <r>
    <s v="Import"/>
    <s v="Mediterranean"/>
    <s v="Slovakia"/>
    <s v="Slovakia - Other"/>
    <x v="20"/>
    <x v="0"/>
    <s v="Direct"/>
    <n v="1"/>
    <n v="2"/>
    <n v="8.2735000000000003"/>
  </r>
  <r>
    <s v="Import"/>
    <s v="Mediterranean"/>
    <s v="Slovenia"/>
    <s v="KOPER"/>
    <x v="12"/>
    <x v="0"/>
    <s v="Direct"/>
    <n v="1"/>
    <n v="1"/>
    <n v="1.31"/>
  </r>
  <r>
    <s v="Import"/>
    <s v="Mediterranean"/>
    <s v="Slovenia"/>
    <s v="KOPER"/>
    <x v="16"/>
    <x v="1"/>
    <s v="Direct"/>
    <n v="1"/>
    <n v="0"/>
    <n v="3.2879999999999998"/>
  </r>
  <r>
    <s v="Import"/>
    <s v="Mediterranean"/>
    <s v="Slovenia"/>
    <s v="KOPER"/>
    <x v="16"/>
    <x v="0"/>
    <s v="Direct"/>
    <n v="2"/>
    <n v="4"/>
    <n v="5.1524999999999999"/>
  </r>
  <r>
    <s v="Import"/>
    <s v="Mediterranean"/>
    <s v="Slovenia"/>
    <s v="KOPER"/>
    <x v="3"/>
    <x v="1"/>
    <s v="Direct"/>
    <n v="3"/>
    <n v="0"/>
    <n v="9.9090000000000007"/>
  </r>
  <r>
    <s v="Import"/>
    <s v="Mediterranean"/>
    <s v="Turkey"/>
    <s v="ALIAGA"/>
    <x v="4"/>
    <x v="0"/>
    <s v="Direct"/>
    <n v="1"/>
    <n v="2"/>
    <n v="4.4747000000000003"/>
  </r>
  <r>
    <s v="Import"/>
    <s v="Mediterranean"/>
    <s v="Turkey"/>
    <s v="Iskenderun"/>
    <x v="19"/>
    <x v="0"/>
    <s v="Direct"/>
    <n v="3"/>
    <n v="3"/>
    <n v="69.75"/>
  </r>
  <r>
    <s v="Import"/>
    <s v="Mediterranean"/>
    <s v="Turkey"/>
    <s v="Istanbul"/>
    <x v="4"/>
    <x v="0"/>
    <s v="Direct"/>
    <n v="11"/>
    <n v="22"/>
    <n v="121.4798"/>
  </r>
  <r>
    <s v="Import"/>
    <s v="Mediterranean"/>
    <s v="Turkey"/>
    <s v="Istanbul"/>
    <x v="12"/>
    <x v="0"/>
    <s v="Direct"/>
    <n v="2"/>
    <n v="3"/>
    <n v="10.893000000000001"/>
  </r>
  <r>
    <s v="Import"/>
    <s v="Mediterranean"/>
    <s v="Turkey"/>
    <s v="Istanbul"/>
    <x v="0"/>
    <x v="0"/>
    <s v="Direct"/>
    <n v="8"/>
    <n v="15"/>
    <n v="67.555800000000005"/>
  </r>
  <r>
    <s v="Import"/>
    <s v="Mediterranean"/>
    <s v="Turkey"/>
    <s v="Istanbul"/>
    <x v="2"/>
    <x v="0"/>
    <s v="Direct"/>
    <n v="2"/>
    <n v="2"/>
    <n v="11.78"/>
  </r>
  <r>
    <s v="Import"/>
    <s v="Mediterranean"/>
    <s v="Turkey"/>
    <s v="Izmir"/>
    <x v="44"/>
    <x v="0"/>
    <s v="Direct"/>
    <n v="2"/>
    <n v="2"/>
    <n v="32.0608"/>
  </r>
  <r>
    <s v="Import"/>
    <s v="Mediterranean"/>
    <s v="Turkey"/>
    <s v="IZMIT"/>
    <x v="86"/>
    <x v="0"/>
    <s v="Direct"/>
    <n v="1"/>
    <n v="1"/>
    <n v="6.1254"/>
  </r>
  <r>
    <s v="Import"/>
    <s v="Mediterranean"/>
    <s v="Turkey"/>
    <s v="IZMIT"/>
    <x v="46"/>
    <x v="0"/>
    <s v="Direct"/>
    <n v="1"/>
    <n v="2"/>
    <n v="24.1"/>
  </r>
  <r>
    <s v="Import"/>
    <s v="Mediterranean"/>
    <s v="Turkey"/>
    <s v="IZMIT"/>
    <x v="16"/>
    <x v="0"/>
    <s v="Direct"/>
    <n v="1"/>
    <n v="2"/>
    <n v="1.83"/>
  </r>
  <r>
    <s v="Import"/>
    <s v="Mediterranean"/>
    <s v="Turkey"/>
    <s v="IZMIT"/>
    <x v="0"/>
    <x v="0"/>
    <s v="Direct"/>
    <n v="13"/>
    <n v="24"/>
    <n v="84.881"/>
  </r>
  <r>
    <s v="Import"/>
    <s v="Mediterranean"/>
    <s v="Turkey"/>
    <s v="IZMIT"/>
    <x v="30"/>
    <x v="0"/>
    <s v="Direct"/>
    <n v="1"/>
    <n v="2"/>
    <n v="10.77"/>
  </r>
  <r>
    <s v="Import"/>
    <s v="Mediterranean"/>
    <s v="Turkey"/>
    <s v="IZMIT"/>
    <x v="2"/>
    <x v="0"/>
    <s v="Direct"/>
    <n v="2"/>
    <n v="3"/>
    <n v="14.465"/>
  </r>
  <r>
    <s v="Import"/>
    <s v="Mediterranean"/>
    <s v="Turkey"/>
    <s v="IZMIT"/>
    <x v="14"/>
    <x v="0"/>
    <s v="Direct"/>
    <n v="3"/>
    <n v="5"/>
    <n v="13.35"/>
  </r>
  <r>
    <s v="Import"/>
    <s v="Mediterranean"/>
    <s v="Turkey"/>
    <s v="Korfez"/>
    <x v="39"/>
    <x v="0"/>
    <s v="Direct"/>
    <n v="1"/>
    <n v="1"/>
    <n v="9.73"/>
  </r>
  <r>
    <s v="Import"/>
    <s v="Mediterranean"/>
    <s v="Turkey"/>
    <s v="Korfez"/>
    <x v="11"/>
    <x v="0"/>
    <s v="Direct"/>
    <n v="10"/>
    <n v="20"/>
    <n v="242.65020000000001"/>
  </r>
  <r>
    <s v="Import"/>
    <s v="Mediterranean"/>
    <s v="Turkey"/>
    <s v="Mersin"/>
    <x v="64"/>
    <x v="0"/>
    <s v="Direct"/>
    <n v="1"/>
    <n v="2"/>
    <n v="24.65"/>
  </r>
  <r>
    <s v="Import"/>
    <s v="Mediterranean"/>
    <s v="Turkey"/>
    <s v="Mersin"/>
    <x v="29"/>
    <x v="0"/>
    <s v="Direct"/>
    <n v="3"/>
    <n v="3"/>
    <n v="72.95"/>
  </r>
  <r>
    <s v="Import"/>
    <s v="Middle East"/>
    <s v="Bahrain"/>
    <s v="Bahrain - other"/>
    <x v="26"/>
    <x v="0"/>
    <s v="Direct"/>
    <n v="3"/>
    <n v="5"/>
    <n v="45.624699999999997"/>
  </r>
  <r>
    <s v="Import"/>
    <s v="Middle East"/>
    <s v="Bahrain"/>
    <s v="Khalifa Bin Salman Pt"/>
    <x v="26"/>
    <x v="0"/>
    <s v="Direct"/>
    <n v="2"/>
    <n v="3"/>
    <n v="22.056699999999999"/>
  </r>
  <r>
    <s v="Import"/>
    <s v="Middle East"/>
    <s v="Israel"/>
    <s v="Ashdod"/>
    <x v="75"/>
    <x v="0"/>
    <s v="Direct"/>
    <n v="1"/>
    <n v="1"/>
    <n v="24.4"/>
  </r>
  <r>
    <s v="Import"/>
    <s v="Middle East"/>
    <s v="Israel"/>
    <s v="Haifa"/>
    <x v="6"/>
    <x v="0"/>
    <s v="Direct"/>
    <n v="2"/>
    <n v="2"/>
    <n v="49.9"/>
  </r>
  <r>
    <s v="Import"/>
    <s v="Middle East"/>
    <s v="Israel"/>
    <s v="Haifa"/>
    <x v="75"/>
    <x v="0"/>
    <s v="Direct"/>
    <n v="24"/>
    <n v="24"/>
    <n v="494.82830000000001"/>
  </r>
  <r>
    <s v="Import"/>
    <s v="Middle East"/>
    <s v="Israel"/>
    <s v="Haifa"/>
    <x v="4"/>
    <x v="0"/>
    <s v="Direct"/>
    <n v="1"/>
    <n v="1"/>
    <n v="2.944"/>
  </r>
  <r>
    <s v="Import"/>
    <s v="Middle East"/>
    <s v="Israel"/>
    <s v="Haifa"/>
    <x v="63"/>
    <x v="0"/>
    <s v="Direct"/>
    <n v="1"/>
    <n v="1"/>
    <n v="19.059999999999999"/>
  </r>
  <r>
    <s v="Import"/>
    <s v="Middle East"/>
    <s v="Israel"/>
    <s v="Haifa"/>
    <x v="19"/>
    <x v="0"/>
    <s v="Direct"/>
    <n v="2"/>
    <n v="2"/>
    <n v="49.2"/>
  </r>
  <r>
    <s v="Import"/>
    <s v="Middle East"/>
    <s v="Jordan"/>
    <s v="Aqaba"/>
    <x v="63"/>
    <x v="0"/>
    <s v="Direct"/>
    <n v="1"/>
    <n v="2"/>
    <n v="21.920400000000001"/>
  </r>
  <r>
    <s v="Import"/>
    <s v="Middle East"/>
    <s v="Jordan"/>
    <s v="Aqaba"/>
    <x v="19"/>
    <x v="0"/>
    <s v="Direct"/>
    <n v="1"/>
    <n v="1"/>
    <n v="18.72"/>
  </r>
  <r>
    <s v="Import"/>
    <s v="Middle East"/>
    <s v="Oman"/>
    <s v="Sohar"/>
    <x v="16"/>
    <x v="0"/>
    <s v="Direct"/>
    <n v="1"/>
    <n v="1"/>
    <n v="1.048"/>
  </r>
  <r>
    <s v="Import"/>
    <s v="Middle East"/>
    <s v="Qatar"/>
    <s v="Hamad"/>
    <x v="31"/>
    <x v="0"/>
    <s v="Direct"/>
    <n v="1"/>
    <n v="1"/>
    <n v="2.98"/>
  </r>
  <r>
    <s v="Import"/>
    <s v="Middle East"/>
    <s v="Qatar"/>
    <s v="Mesaieed"/>
    <x v="91"/>
    <x v="2"/>
    <s v="Direct"/>
    <n v="1"/>
    <n v="0"/>
    <n v="19788.146000000001"/>
  </r>
  <r>
    <s v="Import"/>
    <s v="Middle East"/>
    <s v="Saudi Arabia"/>
    <s v="Jeddah"/>
    <x v="11"/>
    <x v="0"/>
    <s v="Direct"/>
    <n v="3"/>
    <n v="5"/>
    <n v="9.0839999999999996"/>
  </r>
  <r>
    <s v="Import"/>
    <s v="Middle East"/>
    <s v="Saudi Arabia"/>
    <s v="Jubail"/>
    <x v="27"/>
    <x v="0"/>
    <s v="Direct"/>
    <n v="9"/>
    <n v="15"/>
    <n v="198.52600000000001"/>
  </r>
  <r>
    <s v="Import"/>
    <s v="Middle East"/>
    <s v="United Arab Emirates"/>
    <s v="Dubai"/>
    <x v="0"/>
    <x v="0"/>
    <s v="Direct"/>
    <n v="12"/>
    <n v="24"/>
    <n v="220.68600000000001"/>
  </r>
  <r>
    <s v="Import"/>
    <s v="Middle East"/>
    <s v="United Arab Emirates"/>
    <s v="Jebel Ali"/>
    <x v="62"/>
    <x v="0"/>
    <s v="Direct"/>
    <n v="6"/>
    <n v="12"/>
    <n v="166.38749999999999"/>
  </r>
  <r>
    <s v="Import"/>
    <s v="Middle East"/>
    <s v="United Arab Emirates"/>
    <s v="Jebel Ali"/>
    <x v="10"/>
    <x v="0"/>
    <s v="Direct"/>
    <n v="1"/>
    <n v="2"/>
    <n v="22"/>
  </r>
  <r>
    <s v="Import"/>
    <s v="Middle East"/>
    <s v="United Arab Emirates"/>
    <s v="Jebel Ali"/>
    <x v="11"/>
    <x v="0"/>
    <s v="Direct"/>
    <n v="50"/>
    <n v="71"/>
    <n v="1170.9981"/>
  </r>
  <r>
    <s v="Import"/>
    <s v="Middle East"/>
    <s v="United Arab Emirates"/>
    <s v="Jebel Ali"/>
    <x v="12"/>
    <x v="0"/>
    <s v="Direct"/>
    <n v="4"/>
    <n v="6"/>
    <n v="41.898000000000003"/>
  </r>
  <r>
    <s v="Import"/>
    <s v="Middle East"/>
    <s v="United Arab Emirates"/>
    <s v="Jebel Ali"/>
    <x v="13"/>
    <x v="0"/>
    <s v="Direct"/>
    <n v="7"/>
    <n v="13"/>
    <n v="34.92"/>
  </r>
  <r>
    <s v="Import"/>
    <s v="Middle East"/>
    <s v="United Arab Emirates"/>
    <s v="Jebel Ali"/>
    <x v="16"/>
    <x v="0"/>
    <s v="Direct"/>
    <n v="18"/>
    <n v="26"/>
    <n v="59.498699999999999"/>
  </r>
  <r>
    <s v="Import"/>
    <s v="Middle East"/>
    <s v="United Arab Emirates"/>
    <s v="Jebel Ali"/>
    <x v="33"/>
    <x v="0"/>
    <s v="Direct"/>
    <n v="36"/>
    <n v="60"/>
    <n v="583.68799999999999"/>
  </r>
  <r>
    <s v="Import"/>
    <s v="Middle East"/>
    <s v="United Arab Emirates"/>
    <s v="Jebel Ali"/>
    <x v="14"/>
    <x v="0"/>
    <s v="Direct"/>
    <n v="4"/>
    <n v="5"/>
    <n v="44.101999999999997"/>
  </r>
  <r>
    <s v="Import"/>
    <s v="Middle East"/>
    <s v="United Arab Emirates"/>
    <s v="Jebel Ali"/>
    <x v="3"/>
    <x v="1"/>
    <s v="Direct"/>
    <n v="1"/>
    <n v="0"/>
    <n v="12.06"/>
  </r>
  <r>
    <s v="Import"/>
    <s v="Middle East"/>
    <s v="United Arab Emirates"/>
    <s v="Mina Khalifa (Abu Dhabi)"/>
    <x v="15"/>
    <x v="0"/>
    <s v="Direct"/>
    <n v="1"/>
    <n v="1"/>
    <n v="3.18"/>
  </r>
  <r>
    <s v="Import"/>
    <s v="New Zealand"/>
    <s v="New Zealand"/>
    <s v="Auckland"/>
    <x v="62"/>
    <x v="0"/>
    <s v="Direct"/>
    <n v="3"/>
    <n v="3"/>
    <n v="45.320999999999998"/>
  </r>
  <r>
    <s v="Import"/>
    <s v="U.S.A."/>
    <s v="United States Of America"/>
    <s v="New York"/>
    <x v="6"/>
    <x v="0"/>
    <s v="Direct"/>
    <n v="3"/>
    <n v="5"/>
    <n v="40.447000000000003"/>
  </r>
  <r>
    <s v="Import"/>
    <s v="U.S.A."/>
    <s v="United States Of America"/>
    <s v="New York"/>
    <x v="11"/>
    <x v="0"/>
    <s v="Direct"/>
    <n v="19"/>
    <n v="32"/>
    <n v="276.43079999999998"/>
  </r>
  <r>
    <s v="Import"/>
    <s v="U.S.A."/>
    <s v="United States Of America"/>
    <s v="New York"/>
    <x v="12"/>
    <x v="0"/>
    <s v="Direct"/>
    <n v="1"/>
    <n v="2"/>
    <n v="10.509"/>
  </r>
  <r>
    <s v="Import"/>
    <s v="U.S.A."/>
    <s v="United States Of America"/>
    <s v="New York"/>
    <x v="29"/>
    <x v="0"/>
    <s v="Direct"/>
    <n v="2"/>
    <n v="2"/>
    <n v="24.8065"/>
  </r>
  <r>
    <s v="Import"/>
    <s v="U.S.A."/>
    <s v="United States Of America"/>
    <s v="New York"/>
    <x v="63"/>
    <x v="0"/>
    <s v="Direct"/>
    <n v="1"/>
    <n v="2"/>
    <n v="4.9950000000000001"/>
  </r>
  <r>
    <s v="Import"/>
    <s v="U.S.A."/>
    <s v="United States Of America"/>
    <s v="New York"/>
    <x v="16"/>
    <x v="0"/>
    <s v="Direct"/>
    <n v="6"/>
    <n v="7"/>
    <n v="99.097899999999996"/>
  </r>
  <r>
    <s v="Import"/>
    <s v="U.S.A."/>
    <s v="United States Of America"/>
    <s v="New York"/>
    <x v="3"/>
    <x v="1"/>
    <s v="Direct"/>
    <n v="1"/>
    <n v="0"/>
    <n v="5.4997999999999996"/>
  </r>
  <r>
    <s v="Import"/>
    <s v="U.S.A."/>
    <s v="United States Of America"/>
    <s v="Newnan"/>
    <x v="3"/>
    <x v="0"/>
    <s v="Direct"/>
    <n v="2"/>
    <n v="4"/>
    <n v="19.431000000000001"/>
  </r>
  <r>
    <s v="Import"/>
    <s v="U.S.A."/>
    <s v="United States Of America"/>
    <s v="Norfolk"/>
    <x v="3"/>
    <x v="0"/>
    <s v="Direct"/>
    <n v="3"/>
    <n v="5"/>
    <n v="22.687799999999999"/>
  </r>
  <r>
    <s v="Import"/>
    <s v="U.S.A."/>
    <s v="United States Of America"/>
    <s v="Oakland"/>
    <x v="73"/>
    <x v="0"/>
    <s v="Direct"/>
    <n v="1"/>
    <n v="2"/>
    <n v="18.824000000000002"/>
  </r>
  <r>
    <s v="Import"/>
    <s v="U.S.A."/>
    <s v="United States Of America"/>
    <s v="Oakland"/>
    <x v="18"/>
    <x v="0"/>
    <s v="Direct"/>
    <n v="17"/>
    <n v="34"/>
    <n v="449.07400000000001"/>
  </r>
  <r>
    <s v="Import"/>
    <s v="U.S.A."/>
    <s v="United States Of America"/>
    <s v="Oakland"/>
    <x v="25"/>
    <x v="0"/>
    <s v="Direct"/>
    <n v="1"/>
    <n v="1"/>
    <n v="6.4260000000000002"/>
  </r>
  <r>
    <s v="Import"/>
    <s v="U.S.A."/>
    <s v="United States Of America"/>
    <s v="Oakland"/>
    <x v="4"/>
    <x v="0"/>
    <s v="Direct"/>
    <n v="1"/>
    <n v="1"/>
    <n v="3.4018999999999999"/>
  </r>
  <r>
    <s v="Import"/>
    <s v="U.S.A."/>
    <s v="United States Of America"/>
    <s v="Oakland"/>
    <x v="26"/>
    <x v="0"/>
    <s v="Direct"/>
    <n v="3"/>
    <n v="6"/>
    <n v="55.596499999999999"/>
  </r>
  <r>
    <s v="Import"/>
    <s v="U.S.A."/>
    <s v="United States Of America"/>
    <s v="Port Everglade"/>
    <x v="6"/>
    <x v="0"/>
    <s v="Direct"/>
    <n v="1"/>
    <n v="1"/>
    <n v="16.868200000000002"/>
  </r>
  <r>
    <s v="Import"/>
    <s v="U.S.A."/>
    <s v="United States Of America"/>
    <s v="Portland (Oregon)"/>
    <x v="6"/>
    <x v="0"/>
    <s v="Direct"/>
    <n v="3"/>
    <n v="6"/>
    <n v="56.527000000000001"/>
  </r>
  <r>
    <s v="Import"/>
    <s v="U.S.A."/>
    <s v="United States Of America"/>
    <s v="Salt Lake City"/>
    <x v="15"/>
    <x v="0"/>
    <s v="Direct"/>
    <n v="1"/>
    <n v="2"/>
    <n v="4.0359999999999996"/>
  </r>
  <r>
    <s v="Import"/>
    <s v="U.S.A."/>
    <s v="United States Of America"/>
    <s v="Salt Lake City"/>
    <x v="0"/>
    <x v="0"/>
    <s v="Direct"/>
    <n v="1"/>
    <n v="1"/>
    <n v="5.7649999999999997"/>
  </r>
  <r>
    <s v="Import"/>
    <s v="U.S.A."/>
    <s v="United States Of America"/>
    <s v="Savannah"/>
    <x v="11"/>
    <x v="1"/>
    <s v="Direct"/>
    <n v="14"/>
    <n v="0"/>
    <n v="11.781000000000001"/>
  </r>
  <r>
    <s v="Import"/>
    <s v="U.S.A."/>
    <s v="United States Of America"/>
    <s v="Savannah"/>
    <x v="12"/>
    <x v="1"/>
    <s v="Direct"/>
    <n v="2"/>
    <n v="0"/>
    <n v="12.843999999999999"/>
  </r>
  <r>
    <s v="Import"/>
    <s v="U.S.A."/>
    <s v="United States Of America"/>
    <s v="Savannah"/>
    <x v="12"/>
    <x v="0"/>
    <s v="Direct"/>
    <n v="4"/>
    <n v="6"/>
    <n v="15.751200000000001"/>
  </r>
  <r>
    <s v="Import"/>
    <s v="U.S.A."/>
    <s v="United States Of America"/>
    <s v="Savannah"/>
    <x v="28"/>
    <x v="1"/>
    <s v="Direct"/>
    <n v="105"/>
    <n v="0"/>
    <n v="234.197"/>
  </r>
  <r>
    <s v="Import"/>
    <s v="U.S.A."/>
    <s v="United States Of America"/>
    <s v="Savannah"/>
    <x v="16"/>
    <x v="1"/>
    <s v="Direct"/>
    <n v="696"/>
    <n v="0"/>
    <n v="3698.0443"/>
  </r>
  <r>
    <s v="Import"/>
    <s v="U.S.A."/>
    <s v="United States Of America"/>
    <s v="Savannah"/>
    <x v="59"/>
    <x v="0"/>
    <s v="Direct"/>
    <n v="34"/>
    <n v="68"/>
    <n v="669.9194"/>
  </r>
  <r>
    <s v="Import"/>
    <s v="U.S.A."/>
    <s v="United States Of America"/>
    <s v="Savannah"/>
    <x v="15"/>
    <x v="0"/>
    <s v="Direct"/>
    <n v="1"/>
    <n v="1"/>
    <n v="2.3858999999999999"/>
  </r>
  <r>
    <s v="Import"/>
    <s v="U.S.A."/>
    <s v="United States Of America"/>
    <s v="Savannah"/>
    <x v="0"/>
    <x v="0"/>
    <s v="Direct"/>
    <n v="1"/>
    <n v="1"/>
    <n v="3.1211000000000002"/>
  </r>
  <r>
    <s v="Import"/>
    <s v="U.S.A."/>
    <s v="United States Of America"/>
    <s v="Savannah"/>
    <x v="2"/>
    <x v="0"/>
    <s v="Direct"/>
    <n v="82"/>
    <n v="164"/>
    <n v="1396.6179999999999"/>
  </r>
  <r>
    <s v="Import"/>
    <s v="U.S.A."/>
    <s v="United States Of America"/>
    <s v="Savannah"/>
    <x v="57"/>
    <x v="0"/>
    <s v="Direct"/>
    <n v="2"/>
    <n v="2"/>
    <n v="4.7750000000000004"/>
  </r>
  <r>
    <s v="Import"/>
    <s v="New Zealand"/>
    <s v="New Zealand"/>
    <s v="Auckland"/>
    <x v="39"/>
    <x v="1"/>
    <s v="Direct"/>
    <n v="3"/>
    <n v="0"/>
    <n v="51.232999999999997"/>
  </r>
  <r>
    <s v="Import"/>
    <s v="New Zealand"/>
    <s v="New Zealand"/>
    <s v="Auckland"/>
    <x v="35"/>
    <x v="0"/>
    <s v="Direct"/>
    <n v="20"/>
    <n v="20"/>
    <n v="40"/>
  </r>
  <r>
    <s v="Import"/>
    <s v="New Zealand"/>
    <s v="New Zealand"/>
    <s v="Auckland"/>
    <x v="11"/>
    <x v="0"/>
    <s v="Direct"/>
    <n v="7"/>
    <n v="10"/>
    <n v="73.941999999999993"/>
  </r>
  <r>
    <s v="Import"/>
    <s v="New Zealand"/>
    <s v="New Zealand"/>
    <s v="Auckland"/>
    <x v="51"/>
    <x v="0"/>
    <s v="Direct"/>
    <n v="4"/>
    <n v="6"/>
    <n v="62.892000000000003"/>
  </r>
  <r>
    <s v="Import"/>
    <s v="New Zealand"/>
    <s v="New Zealand"/>
    <s v="Auckland"/>
    <x v="12"/>
    <x v="0"/>
    <s v="Direct"/>
    <n v="8"/>
    <n v="8"/>
    <n v="43.792000000000002"/>
  </r>
  <r>
    <s v="Import"/>
    <s v="New Zealand"/>
    <s v="New Zealand"/>
    <s v="Auckland"/>
    <x v="13"/>
    <x v="1"/>
    <s v="Direct"/>
    <n v="4"/>
    <n v="0"/>
    <n v="6.89"/>
  </r>
  <r>
    <s v="Import"/>
    <s v="New Zealand"/>
    <s v="New Zealand"/>
    <s v="Auckland"/>
    <x v="29"/>
    <x v="0"/>
    <s v="Direct"/>
    <n v="2"/>
    <n v="2"/>
    <n v="49.777999999999999"/>
  </r>
  <r>
    <s v="Import"/>
    <s v="New Zealand"/>
    <s v="New Zealand"/>
    <s v="Auckland"/>
    <x v="16"/>
    <x v="1"/>
    <s v="Direct"/>
    <n v="11"/>
    <n v="0"/>
    <n v="60.31"/>
  </r>
  <r>
    <s v="Import"/>
    <s v="New Zealand"/>
    <s v="New Zealand"/>
    <s v="Auckland"/>
    <x v="16"/>
    <x v="0"/>
    <s v="Direct"/>
    <n v="2"/>
    <n v="4"/>
    <n v="7.96"/>
  </r>
  <r>
    <s v="Import"/>
    <s v="New Zealand"/>
    <s v="New Zealand"/>
    <s v="Auckland"/>
    <x v="30"/>
    <x v="1"/>
    <s v="Direct"/>
    <n v="2"/>
    <n v="0"/>
    <n v="7.79"/>
  </r>
  <r>
    <s v="Import"/>
    <s v="New Zealand"/>
    <s v="New Zealand"/>
    <s v="Auckland"/>
    <x v="14"/>
    <x v="0"/>
    <s v="Direct"/>
    <n v="4"/>
    <n v="8"/>
    <n v="49.57"/>
  </r>
  <r>
    <s v="Import"/>
    <s v="New Zealand"/>
    <s v="New Zealand"/>
    <s v="Auckland"/>
    <x v="3"/>
    <x v="1"/>
    <s v="Direct"/>
    <n v="13"/>
    <n v="0"/>
    <n v="294.73599999999999"/>
  </r>
  <r>
    <s v="Import"/>
    <s v="New Zealand"/>
    <s v="New Zealand"/>
    <s v="Lyttelton"/>
    <x v="20"/>
    <x v="0"/>
    <s v="Direct"/>
    <n v="2"/>
    <n v="2"/>
    <n v="9.6910000000000007"/>
  </r>
  <r>
    <s v="Import"/>
    <s v="New Zealand"/>
    <s v="New Zealand"/>
    <s v="Lyttelton"/>
    <x v="11"/>
    <x v="0"/>
    <s v="Direct"/>
    <n v="1"/>
    <n v="2"/>
    <n v="20.925999999999998"/>
  </r>
  <r>
    <s v="Import"/>
    <s v="New Zealand"/>
    <s v="New Zealand"/>
    <s v="Lyttelton"/>
    <x v="12"/>
    <x v="0"/>
    <s v="Direct"/>
    <n v="4"/>
    <n v="5"/>
    <n v="44.3"/>
  </r>
  <r>
    <s v="Import"/>
    <s v="New Zealand"/>
    <s v="New Zealand"/>
    <s v="Lyttelton"/>
    <x v="15"/>
    <x v="0"/>
    <s v="Direct"/>
    <n v="5"/>
    <n v="7"/>
    <n v="32.487000000000002"/>
  </r>
  <r>
    <s v="Import"/>
    <s v="New Zealand"/>
    <s v="New Zealand"/>
    <s v="Lyttelton"/>
    <x v="0"/>
    <x v="0"/>
    <s v="Direct"/>
    <n v="3"/>
    <n v="5"/>
    <n v="13.558"/>
  </r>
  <r>
    <s v="Import"/>
    <s v="New Zealand"/>
    <s v="New Zealand"/>
    <s v="Lyttelton"/>
    <x v="2"/>
    <x v="0"/>
    <s v="Direct"/>
    <n v="1"/>
    <n v="1"/>
    <n v="3.42"/>
  </r>
  <r>
    <s v="Import"/>
    <s v="New Zealand"/>
    <s v="New Zealand"/>
    <s v="Lyttelton"/>
    <x v="14"/>
    <x v="0"/>
    <s v="Direct"/>
    <n v="1"/>
    <n v="1"/>
    <n v="4.8788999999999998"/>
  </r>
  <r>
    <s v="Import"/>
    <s v="New Zealand"/>
    <s v="New Zealand"/>
    <s v="Metroport / Auckland"/>
    <x v="4"/>
    <x v="0"/>
    <s v="Direct"/>
    <n v="1"/>
    <n v="1"/>
    <n v="12"/>
  </r>
  <r>
    <s v="Import"/>
    <s v="New Zealand"/>
    <s v="New Zealand"/>
    <s v="Nelson"/>
    <x v="62"/>
    <x v="0"/>
    <s v="Direct"/>
    <n v="4"/>
    <n v="4"/>
    <n v="69.626000000000005"/>
  </r>
  <r>
    <s v="Import"/>
    <s v="New Zealand"/>
    <s v="New Zealand"/>
    <s v="Nelson"/>
    <x v="39"/>
    <x v="0"/>
    <s v="Direct"/>
    <n v="2"/>
    <n v="3"/>
    <n v="39.78"/>
  </r>
  <r>
    <s v="Import"/>
    <s v="New Zealand"/>
    <s v="New Zealand"/>
    <s v="Nelson"/>
    <x v="53"/>
    <x v="0"/>
    <s v="Direct"/>
    <n v="9"/>
    <n v="9"/>
    <n v="151.82599999999999"/>
  </r>
  <r>
    <s v="Import"/>
    <s v="New Zealand"/>
    <s v="New Zealand"/>
    <s v="Port Chalmers"/>
    <x v="40"/>
    <x v="0"/>
    <s v="Direct"/>
    <n v="1"/>
    <n v="1"/>
    <n v="24.783999999999999"/>
  </r>
  <r>
    <s v="Import"/>
    <s v="New Zealand"/>
    <s v="New Zealand"/>
    <s v="Tauranga"/>
    <x v="39"/>
    <x v="0"/>
    <s v="Direct"/>
    <n v="13"/>
    <n v="26"/>
    <n v="242.774"/>
  </r>
  <r>
    <s v="Import"/>
    <s v="New Zealand"/>
    <s v="New Zealand"/>
    <s v="Tauranga"/>
    <x v="7"/>
    <x v="0"/>
    <s v="Direct"/>
    <n v="23"/>
    <n v="23"/>
    <n v="535.04899999999998"/>
  </r>
  <r>
    <s v="Import"/>
    <s v="New Zealand"/>
    <s v="New Zealand"/>
    <s v="Tauranga"/>
    <x v="13"/>
    <x v="0"/>
    <s v="Direct"/>
    <n v="1"/>
    <n v="1"/>
    <n v="0.5"/>
  </r>
  <r>
    <s v="Import"/>
    <s v="New Zealand"/>
    <s v="New Zealand"/>
    <s v="Tauranga"/>
    <x v="16"/>
    <x v="0"/>
    <s v="Direct"/>
    <n v="1"/>
    <n v="1"/>
    <n v="4.75"/>
  </r>
  <r>
    <s v="Import"/>
    <s v="New Zealand"/>
    <s v="New Zealand"/>
    <s v="Tauranga"/>
    <x v="3"/>
    <x v="0"/>
    <s v="Direct"/>
    <n v="1"/>
    <n v="2"/>
    <n v="9.2270000000000003"/>
  </r>
  <r>
    <s v="Import"/>
    <s v="Scandinavia"/>
    <s v="Denmark"/>
    <s v="Aarhus"/>
    <x v="11"/>
    <x v="0"/>
    <s v="Direct"/>
    <n v="3"/>
    <n v="6"/>
    <n v="29.742000000000001"/>
  </r>
  <r>
    <s v="Import"/>
    <s v="U.S.A."/>
    <s v="United States Of America"/>
    <s v="Savannah"/>
    <x v="53"/>
    <x v="0"/>
    <s v="Direct"/>
    <n v="1"/>
    <n v="1"/>
    <n v="19.050899999999999"/>
  </r>
  <r>
    <s v="Import"/>
    <s v="U.S.A."/>
    <s v="United States Of America"/>
    <s v="Seattle"/>
    <x v="63"/>
    <x v="0"/>
    <s v="Direct"/>
    <n v="10"/>
    <n v="20"/>
    <n v="213.2012"/>
  </r>
  <r>
    <s v="Import"/>
    <s v="U.S.A."/>
    <s v="United States Of America"/>
    <s v="ST LOUIS"/>
    <x v="4"/>
    <x v="0"/>
    <s v="Direct"/>
    <n v="1"/>
    <n v="2"/>
    <n v="18.143999999999998"/>
  </r>
  <r>
    <s v="Import"/>
    <s v="U.S.A."/>
    <s v="United States Of America"/>
    <s v="USA - other"/>
    <x v="20"/>
    <x v="0"/>
    <s v="Direct"/>
    <n v="6"/>
    <n v="12"/>
    <n v="44.488"/>
  </r>
  <r>
    <s v="Import"/>
    <s v="U.S.A."/>
    <s v="United States Of America"/>
    <s v="USA - other"/>
    <x v="81"/>
    <x v="0"/>
    <s v="Direct"/>
    <n v="1"/>
    <n v="1"/>
    <n v="18.290299999999998"/>
  </r>
  <r>
    <s v="Import"/>
    <s v="U.S.A."/>
    <s v="United States Of America"/>
    <s v="USA - other"/>
    <x v="4"/>
    <x v="0"/>
    <s v="Direct"/>
    <n v="12"/>
    <n v="22"/>
    <n v="129.03639999999999"/>
  </r>
  <r>
    <s v="Import"/>
    <s v="U.S.A."/>
    <s v="United States Of America"/>
    <s v="USA - other"/>
    <x v="74"/>
    <x v="2"/>
    <s v="Direct"/>
    <n v="1"/>
    <n v="0"/>
    <n v="4984.6400000000003"/>
  </r>
  <r>
    <s v="Import"/>
    <s v="U.S.A."/>
    <s v="United States Of America"/>
    <s v="USA - other"/>
    <x v="33"/>
    <x v="0"/>
    <s v="Direct"/>
    <n v="3"/>
    <n v="4"/>
    <n v="15.0078"/>
  </r>
  <r>
    <s v="Import"/>
    <s v="U.S.A."/>
    <s v="United States Of America"/>
    <s v="USA - other"/>
    <x v="100"/>
    <x v="2"/>
    <s v="Direct"/>
    <n v="1"/>
    <n v="0"/>
    <n v="9929.3389999999999"/>
  </r>
  <r>
    <s v="Import"/>
    <s v="U.S.A."/>
    <s v="United States Of America"/>
    <s v="Virginia Beach"/>
    <x v="2"/>
    <x v="0"/>
    <s v="Direct"/>
    <n v="1"/>
    <n v="2"/>
    <n v="12.744999999999999"/>
  </r>
  <r>
    <s v="Import"/>
    <s v="U.S.A."/>
    <s v="United States Of America"/>
    <s v="Walton"/>
    <x v="12"/>
    <x v="0"/>
    <s v="Direct"/>
    <n v="5"/>
    <n v="9"/>
    <n v="55.972999999999999"/>
  </r>
  <r>
    <s v="Import"/>
    <s v="United Kingdom and Ireland"/>
    <s v="Ireland"/>
    <s v="Cork"/>
    <x v="6"/>
    <x v="0"/>
    <s v="Direct"/>
    <n v="4"/>
    <n v="4"/>
    <n v="88"/>
  </r>
  <r>
    <s v="Import"/>
    <s v="United Kingdom and Ireland"/>
    <s v="Ireland"/>
    <s v="Cork"/>
    <x v="15"/>
    <x v="0"/>
    <s v="Direct"/>
    <n v="2"/>
    <n v="2"/>
    <n v="6.6970000000000001"/>
  </r>
  <r>
    <s v="Import"/>
    <s v="United Kingdom and Ireland"/>
    <s v="Ireland"/>
    <s v="Dublin"/>
    <x v="6"/>
    <x v="0"/>
    <s v="Direct"/>
    <n v="1"/>
    <n v="2"/>
    <n v="5.25"/>
  </r>
  <r>
    <s v="Import"/>
    <s v="United Kingdom and Ireland"/>
    <s v="Ireland"/>
    <s v="Dublin"/>
    <x v="18"/>
    <x v="0"/>
    <s v="Direct"/>
    <n v="6"/>
    <n v="12"/>
    <n v="150.333"/>
  </r>
  <r>
    <s v="Import"/>
    <s v="United Kingdom and Ireland"/>
    <s v="Ireland"/>
    <s v="Dublin"/>
    <x v="12"/>
    <x v="0"/>
    <s v="Direct"/>
    <n v="2"/>
    <n v="4"/>
    <n v="14.455"/>
  </r>
  <r>
    <s v="Import"/>
    <s v="United Kingdom and Ireland"/>
    <s v="Ireland"/>
    <s v="Dublin"/>
    <x v="15"/>
    <x v="0"/>
    <s v="Direct"/>
    <n v="1"/>
    <n v="1"/>
    <n v="3.95"/>
  </r>
  <r>
    <s v="Import"/>
    <s v="United Kingdom and Ireland"/>
    <s v="Ireland"/>
    <s v="Dublin"/>
    <x v="0"/>
    <x v="0"/>
    <s v="Direct"/>
    <n v="1"/>
    <n v="2"/>
    <n v="21.96"/>
  </r>
  <r>
    <s v="Import"/>
    <s v="United Kingdom and Ireland"/>
    <s v="United Kingdom"/>
    <s v="Belfast"/>
    <x v="4"/>
    <x v="0"/>
    <s v="Direct"/>
    <n v="10"/>
    <n v="17"/>
    <n v="96.335999999999999"/>
  </r>
  <r>
    <s v="Import"/>
    <s v="United Kingdom and Ireland"/>
    <s v="United Kingdom"/>
    <s v="Belfast"/>
    <x v="15"/>
    <x v="0"/>
    <s v="Direct"/>
    <n v="1"/>
    <n v="2"/>
    <n v="2.9937"/>
  </r>
  <r>
    <s v="Import"/>
    <s v="United Kingdom and Ireland"/>
    <s v="United Kingdom"/>
    <s v="Belfast"/>
    <x v="0"/>
    <x v="0"/>
    <s v="Direct"/>
    <n v="1"/>
    <n v="2"/>
    <n v="7.88"/>
  </r>
  <r>
    <s v="Import"/>
    <s v="United Kingdom and Ireland"/>
    <s v="United Kingdom"/>
    <s v="BURY ST EDMUNDS"/>
    <x v="20"/>
    <x v="0"/>
    <s v="Direct"/>
    <n v="1"/>
    <n v="1"/>
    <n v="3.18"/>
  </r>
  <r>
    <s v="Import"/>
    <s v="United Kingdom and Ireland"/>
    <s v="United Kingdom"/>
    <s v="Cheltenham"/>
    <x v="15"/>
    <x v="0"/>
    <s v="Direct"/>
    <n v="1"/>
    <n v="2"/>
    <n v="4.7270000000000003"/>
  </r>
  <r>
    <s v="Import"/>
    <s v="United Kingdom and Ireland"/>
    <s v="United Kingdom"/>
    <s v="Darlington"/>
    <x v="44"/>
    <x v="0"/>
    <s v="Direct"/>
    <n v="1"/>
    <n v="2"/>
    <n v="3.2639999999999998"/>
  </r>
  <r>
    <s v="Import"/>
    <s v="United Kingdom and Ireland"/>
    <s v="United Kingdom"/>
    <s v="Darlington"/>
    <x v="15"/>
    <x v="0"/>
    <s v="Direct"/>
    <n v="1"/>
    <n v="1"/>
    <n v="3.016"/>
  </r>
  <r>
    <s v="Import"/>
    <s v="United Kingdom and Ireland"/>
    <s v="United Kingdom"/>
    <s v="Esher"/>
    <x v="15"/>
    <x v="0"/>
    <s v="Direct"/>
    <n v="2"/>
    <n v="3"/>
    <n v="7.1520000000000001"/>
  </r>
  <r>
    <s v="Import"/>
    <s v="United Kingdom and Ireland"/>
    <s v="United Kingdom"/>
    <s v="Felixstowe"/>
    <x v="31"/>
    <x v="0"/>
    <s v="Direct"/>
    <n v="2"/>
    <n v="2"/>
    <n v="48"/>
  </r>
  <r>
    <s v="Import"/>
    <s v="United Kingdom and Ireland"/>
    <s v="United Kingdom"/>
    <s v="Felixstowe"/>
    <x v="6"/>
    <x v="0"/>
    <s v="Direct"/>
    <n v="8"/>
    <n v="8"/>
    <n v="206.42"/>
  </r>
  <r>
    <s v="Import"/>
    <s v="United Kingdom and Ireland"/>
    <s v="United Kingdom"/>
    <s v="Felixstowe"/>
    <x v="11"/>
    <x v="0"/>
    <s v="Direct"/>
    <n v="1"/>
    <n v="2"/>
    <n v="9.92"/>
  </r>
  <r>
    <s v="Import"/>
    <s v="United Kingdom and Ireland"/>
    <s v="United Kingdom"/>
    <s v="Felixstowe"/>
    <x v="89"/>
    <x v="0"/>
    <s v="Direct"/>
    <n v="4"/>
    <n v="6"/>
    <n v="78.164299999999997"/>
  </r>
  <r>
    <s v="Import"/>
    <s v="United Kingdom and Ireland"/>
    <s v="United Kingdom"/>
    <s v="Felixstowe"/>
    <x v="57"/>
    <x v="0"/>
    <s v="Direct"/>
    <n v="1"/>
    <n v="2"/>
    <n v="2.0819999999999999"/>
  </r>
  <r>
    <s v="Import"/>
    <s v="United Kingdom and Ireland"/>
    <s v="United Kingdom"/>
    <s v="Glasgow"/>
    <x v="16"/>
    <x v="0"/>
    <s v="Direct"/>
    <n v="1"/>
    <n v="2"/>
    <n v="1.58"/>
  </r>
  <r>
    <s v="Import"/>
    <s v="United Kingdom and Ireland"/>
    <s v="United Kingdom"/>
    <s v="Grangemouth"/>
    <x v="89"/>
    <x v="0"/>
    <s v="Direct"/>
    <n v="22"/>
    <n v="35"/>
    <n v="371.53100000000001"/>
  </r>
  <r>
    <s v="Import"/>
    <s v="United Kingdom and Ireland"/>
    <s v="United Kingdom"/>
    <s v="Henfield"/>
    <x v="15"/>
    <x v="0"/>
    <s v="Direct"/>
    <n v="1"/>
    <n v="1"/>
    <n v="3.3340000000000001"/>
  </r>
  <r>
    <s v="Import"/>
    <s v="United Kingdom and Ireland"/>
    <s v="United Kingdom"/>
    <s v="HIGH WYCOMBE"/>
    <x v="15"/>
    <x v="0"/>
    <s v="Direct"/>
    <n v="1"/>
    <n v="2"/>
    <n v="5.0720000000000001"/>
  </r>
  <r>
    <s v="Import"/>
    <s v="United Kingdom and Ireland"/>
    <s v="United Kingdom"/>
    <s v="Huddersfield"/>
    <x v="6"/>
    <x v="0"/>
    <s v="Direct"/>
    <n v="1"/>
    <n v="1"/>
    <n v="0.8246"/>
  </r>
  <r>
    <s v="Import"/>
    <s v="United Kingdom and Ireland"/>
    <s v="United Kingdom"/>
    <s v="Lancaster"/>
    <x v="15"/>
    <x v="0"/>
    <s v="Direct"/>
    <n v="1"/>
    <n v="1"/>
    <n v="3.089"/>
  </r>
  <r>
    <s v="Import"/>
    <s v="United Kingdom and Ireland"/>
    <s v="United Kingdom"/>
    <s v="Liverpool"/>
    <x v="15"/>
    <x v="0"/>
    <s v="Direct"/>
    <n v="2"/>
    <n v="3"/>
    <n v="10.997999999999999"/>
  </r>
  <r>
    <s v="Import"/>
    <s v="United Kingdom and Ireland"/>
    <s v="United Kingdom"/>
    <s v="London"/>
    <x v="15"/>
    <x v="0"/>
    <s v="Direct"/>
    <n v="10"/>
    <n v="13"/>
    <n v="36.589100000000002"/>
  </r>
  <r>
    <s v="Import"/>
    <s v="United Kingdom and Ireland"/>
    <s v="United Kingdom"/>
    <s v="London Gateway Port"/>
    <x v="4"/>
    <x v="0"/>
    <s v="Direct"/>
    <n v="5"/>
    <n v="8"/>
    <n v="16.722000000000001"/>
  </r>
  <r>
    <s v="Import"/>
    <s v="United Kingdom and Ireland"/>
    <s v="United Kingdom"/>
    <s v="London Gateway Port"/>
    <x v="9"/>
    <x v="0"/>
    <s v="Direct"/>
    <n v="1"/>
    <n v="1"/>
    <n v="2.41"/>
  </r>
  <r>
    <s v="Import"/>
    <s v="United Kingdom and Ireland"/>
    <s v="United Kingdom"/>
    <s v="London Gateway Port"/>
    <x v="33"/>
    <x v="0"/>
    <s v="Direct"/>
    <n v="1"/>
    <n v="1"/>
    <n v="6.9"/>
  </r>
  <r>
    <s v="Import"/>
    <s v="United Kingdom and Ireland"/>
    <s v="United Kingdom"/>
    <s v="London Gateway Port"/>
    <x v="14"/>
    <x v="0"/>
    <s v="Direct"/>
    <n v="1"/>
    <n v="2"/>
    <n v="6.51"/>
  </r>
  <r>
    <s v="Import"/>
    <s v="United Kingdom and Ireland"/>
    <s v="United Kingdom"/>
    <s v="North Shields"/>
    <x v="11"/>
    <x v="0"/>
    <s v="Direct"/>
    <n v="1"/>
    <n v="2"/>
    <n v="7.8174999999999999"/>
  </r>
  <r>
    <s v="Import"/>
    <s v="United Kingdom and Ireland"/>
    <s v="United Kingdom"/>
    <s v="North Shields"/>
    <x v="12"/>
    <x v="0"/>
    <s v="Direct"/>
    <n v="1"/>
    <n v="2"/>
    <n v="5.306"/>
  </r>
  <r>
    <s v="Import"/>
    <s v="United Kingdom and Ireland"/>
    <s v="United Kingdom"/>
    <s v="Norwich"/>
    <x v="6"/>
    <x v="0"/>
    <s v="Direct"/>
    <n v="1"/>
    <n v="2"/>
    <n v="14.212"/>
  </r>
  <r>
    <s v="Import"/>
    <s v="United Kingdom and Ireland"/>
    <s v="United Kingdom"/>
    <s v="PORTSMOUTH"/>
    <x v="15"/>
    <x v="0"/>
    <s v="Direct"/>
    <n v="1"/>
    <n v="1"/>
    <n v="3.27"/>
  </r>
  <r>
    <s v="Import"/>
    <s v="United Kingdom and Ireland"/>
    <s v="United Kingdom"/>
    <s v="Preston"/>
    <x v="0"/>
    <x v="0"/>
    <s v="Direct"/>
    <n v="1"/>
    <n v="1"/>
    <n v="1.9724999999999999"/>
  </r>
  <r>
    <s v="Import"/>
    <s v="United Kingdom and Ireland"/>
    <s v="United Kingdom"/>
    <s v="Rotherham"/>
    <x v="29"/>
    <x v="0"/>
    <s v="Direct"/>
    <n v="2"/>
    <n v="4"/>
    <n v="37.86"/>
  </r>
  <r>
    <s v="Import"/>
    <s v="United Kingdom and Ireland"/>
    <s v="United Kingdom"/>
    <s v="RUNCORN"/>
    <x v="15"/>
    <x v="0"/>
    <s v="Direct"/>
    <n v="1"/>
    <n v="1"/>
    <n v="3.1749999999999998"/>
  </r>
  <r>
    <s v="Import"/>
    <s v="United Kingdom and Ireland"/>
    <s v="United Kingdom"/>
    <s v="Shaftesbury"/>
    <x v="12"/>
    <x v="0"/>
    <s v="Direct"/>
    <n v="1"/>
    <n v="2"/>
    <n v="6.98"/>
  </r>
  <r>
    <s v="Import"/>
    <s v="United Kingdom and Ireland"/>
    <s v="United Kingdom"/>
    <s v="Southampton"/>
    <x v="25"/>
    <x v="0"/>
    <s v="Direct"/>
    <n v="1"/>
    <n v="1"/>
    <n v="3"/>
  </r>
  <r>
    <s v="Import"/>
    <s v="United Kingdom and Ireland"/>
    <s v="United Kingdom"/>
    <s v="Southampton"/>
    <x v="4"/>
    <x v="0"/>
    <s v="Direct"/>
    <n v="5"/>
    <n v="7"/>
    <n v="45.075000000000003"/>
  </r>
  <r>
    <s v="Import"/>
    <s v="Scandinavia"/>
    <s v="Denmark"/>
    <s v="Copenhagen"/>
    <x v="26"/>
    <x v="0"/>
    <s v="Direct"/>
    <n v="1"/>
    <n v="2"/>
    <n v="14.148"/>
  </r>
  <r>
    <s v="Import"/>
    <s v="Scandinavia"/>
    <s v="Finland"/>
    <s v="Rauma"/>
    <x v="6"/>
    <x v="0"/>
    <s v="Direct"/>
    <n v="1"/>
    <n v="1"/>
    <n v="19.66"/>
  </r>
  <r>
    <s v="Import"/>
    <s v="Scandinavia"/>
    <s v="Finland"/>
    <s v="Rauma"/>
    <x v="4"/>
    <x v="0"/>
    <s v="Direct"/>
    <n v="2"/>
    <n v="4"/>
    <n v="18.8"/>
  </r>
  <r>
    <s v="Import"/>
    <s v="Scandinavia"/>
    <s v="Finland"/>
    <s v="Rauma"/>
    <x v="19"/>
    <x v="0"/>
    <s v="Direct"/>
    <n v="4"/>
    <n v="4"/>
    <n v="98.292000000000002"/>
  </r>
  <r>
    <s v="Import"/>
    <s v="Scandinavia"/>
    <s v="Finland"/>
    <s v="Uleaborg (Oulu)"/>
    <x v="7"/>
    <x v="0"/>
    <s v="Direct"/>
    <n v="1"/>
    <n v="2"/>
    <n v="22.783999999999999"/>
  </r>
  <r>
    <s v="Import"/>
    <s v="Scandinavia"/>
    <s v="Norway"/>
    <s v="Larvik"/>
    <x v="37"/>
    <x v="0"/>
    <s v="Direct"/>
    <n v="12"/>
    <n v="12"/>
    <n v="290.20800000000003"/>
  </r>
  <r>
    <s v="Import"/>
    <s v="Scandinavia"/>
    <s v="Norway"/>
    <s v="Oslo"/>
    <x v="40"/>
    <x v="0"/>
    <s v="Direct"/>
    <n v="2"/>
    <n v="4"/>
    <n v="32.802999999999997"/>
  </r>
  <r>
    <s v="Import"/>
    <s v="Scandinavia"/>
    <s v="Norway"/>
    <s v="Stavanger"/>
    <x v="11"/>
    <x v="0"/>
    <s v="Direct"/>
    <n v="3"/>
    <n v="6"/>
    <n v="51.036000000000001"/>
  </r>
  <r>
    <s v="Import"/>
    <s v="Scandinavia"/>
    <s v="Sweden"/>
    <s v="Gavle"/>
    <x v="4"/>
    <x v="0"/>
    <s v="Direct"/>
    <n v="1"/>
    <n v="1"/>
    <n v="3.335"/>
  </r>
  <r>
    <s v="Import"/>
    <s v="Scandinavia"/>
    <s v="Sweden"/>
    <s v="Gavle"/>
    <x v="2"/>
    <x v="0"/>
    <s v="Direct"/>
    <n v="3"/>
    <n v="3"/>
    <n v="66.346500000000006"/>
  </r>
  <r>
    <s v="Import"/>
    <s v="Scandinavia"/>
    <s v="Sweden"/>
    <s v="Gothenburg"/>
    <x v="62"/>
    <x v="0"/>
    <s v="Direct"/>
    <n v="6"/>
    <n v="6"/>
    <n v="83.539000000000001"/>
  </r>
  <r>
    <s v="Import"/>
    <s v="Scandinavia"/>
    <s v="Sweden"/>
    <s v="Gothenburg"/>
    <x v="39"/>
    <x v="0"/>
    <s v="Direct"/>
    <n v="1"/>
    <n v="1"/>
    <n v="19.626000000000001"/>
  </r>
  <r>
    <s v="Import"/>
    <s v="Scandinavia"/>
    <s v="Sweden"/>
    <s v="Gothenburg"/>
    <x v="11"/>
    <x v="0"/>
    <s v="Direct"/>
    <n v="10"/>
    <n v="14"/>
    <n v="167.0986"/>
  </r>
  <r>
    <s v="Import"/>
    <s v="Scandinavia"/>
    <s v="Sweden"/>
    <s v="Gothenburg"/>
    <x v="12"/>
    <x v="0"/>
    <s v="Direct"/>
    <n v="3"/>
    <n v="4"/>
    <n v="13.954000000000001"/>
  </r>
  <r>
    <s v="Import"/>
    <s v="Scandinavia"/>
    <s v="Sweden"/>
    <s v="Gothenburg"/>
    <x v="16"/>
    <x v="1"/>
    <s v="Direct"/>
    <n v="6"/>
    <n v="0"/>
    <n v="101.8"/>
  </r>
  <r>
    <s v="Import"/>
    <s v="Scandinavia"/>
    <s v="Sweden"/>
    <s v="Gothenburg"/>
    <x v="14"/>
    <x v="0"/>
    <s v="Direct"/>
    <n v="2"/>
    <n v="3"/>
    <n v="27.114000000000001"/>
  </r>
  <r>
    <s v="Import"/>
    <s v="Scandinavia"/>
    <s v="Sweden"/>
    <s v="Helsingborg"/>
    <x v="4"/>
    <x v="0"/>
    <s v="Direct"/>
    <n v="4"/>
    <n v="6"/>
    <n v="52.186799999999998"/>
  </r>
  <r>
    <s v="Import"/>
    <s v="Scandinavia"/>
    <s v="Sweden"/>
    <s v="Stockholm"/>
    <x v="4"/>
    <x v="0"/>
    <s v="Direct"/>
    <n v="3"/>
    <n v="3"/>
    <n v="6.1"/>
  </r>
  <r>
    <s v="Import"/>
    <s v="South America"/>
    <s v="Argentina"/>
    <s v="Buenos Aires"/>
    <x v="11"/>
    <x v="0"/>
    <s v="Direct"/>
    <n v="1"/>
    <n v="2"/>
    <n v="7.74"/>
  </r>
  <r>
    <s v="Import"/>
    <s v="South America"/>
    <s v="Argentina"/>
    <s v="San Lorenzo"/>
    <x v="92"/>
    <x v="2"/>
    <s v="Direct"/>
    <n v="1"/>
    <n v="0"/>
    <n v="10501.3"/>
  </r>
  <r>
    <s v="Import"/>
    <s v="South America"/>
    <s v="Brazil"/>
    <s v="Itaguai"/>
    <x v="2"/>
    <x v="0"/>
    <s v="Direct"/>
    <n v="3"/>
    <n v="6"/>
    <n v="32.219499999999996"/>
  </r>
  <r>
    <s v="Import"/>
    <s v="South America"/>
    <s v="Brazil"/>
    <s v="Paranagua"/>
    <x v="39"/>
    <x v="0"/>
    <s v="Direct"/>
    <n v="18"/>
    <n v="36"/>
    <n v="392.3064"/>
  </r>
  <r>
    <s v="Import"/>
    <s v="South America"/>
    <s v="Brazil"/>
    <s v="Paranagua"/>
    <x v="35"/>
    <x v="0"/>
    <s v="Direct"/>
    <n v="2"/>
    <n v="4"/>
    <n v="9"/>
  </r>
  <r>
    <s v="Import"/>
    <s v="South America"/>
    <s v="Brazil"/>
    <s v="Paranagua"/>
    <x v="16"/>
    <x v="1"/>
    <s v="Direct"/>
    <n v="14"/>
    <n v="0"/>
    <n v="14.829000000000001"/>
  </r>
  <r>
    <s v="Import"/>
    <s v="South America"/>
    <s v="Brazil"/>
    <s v="Paranagua"/>
    <x v="3"/>
    <x v="1"/>
    <s v="Direct"/>
    <n v="6"/>
    <n v="0"/>
    <n v="86.98"/>
  </r>
  <r>
    <s v="Import"/>
    <s v="South America"/>
    <s v="Brazil"/>
    <s v="Rio Grande"/>
    <x v="2"/>
    <x v="0"/>
    <s v="Direct"/>
    <n v="1"/>
    <n v="1"/>
    <n v="16.739999999999998"/>
  </r>
  <r>
    <s v="Import"/>
    <s v="South America"/>
    <s v="Brazil"/>
    <s v="Santos"/>
    <x v="44"/>
    <x v="0"/>
    <s v="Direct"/>
    <n v="12"/>
    <n v="12"/>
    <n v="239.75"/>
  </r>
  <r>
    <s v="Import"/>
    <s v="South America"/>
    <s v="Brazil"/>
    <s v="Santos"/>
    <x v="4"/>
    <x v="1"/>
    <s v="Direct"/>
    <n v="2"/>
    <n v="0"/>
    <n v="1.1000000000000001"/>
  </r>
  <r>
    <s v="Import"/>
    <s v="South America"/>
    <s v="Brazil"/>
    <s v="Santos"/>
    <x v="59"/>
    <x v="0"/>
    <s v="Direct"/>
    <n v="1"/>
    <n v="2"/>
    <n v="26.425999999999998"/>
  </r>
  <r>
    <s v="Import"/>
    <s v="South America"/>
    <s v="Chile"/>
    <s v="Coronel"/>
    <x v="39"/>
    <x v="0"/>
    <s v="Direct"/>
    <n v="4"/>
    <n v="8"/>
    <n v="84.18"/>
  </r>
  <r>
    <s v="Import"/>
    <s v="South America"/>
    <s v="Chile"/>
    <s v="San Antonio"/>
    <x v="16"/>
    <x v="0"/>
    <s v="Direct"/>
    <n v="4"/>
    <n v="8"/>
    <n v="86.403999999999996"/>
  </r>
  <r>
    <s v="Import"/>
    <s v="South America"/>
    <s v="Chile"/>
    <s v="San Antonio"/>
    <x v="59"/>
    <x v="0"/>
    <s v="Direct"/>
    <n v="11"/>
    <n v="22"/>
    <n v="211.15100000000001"/>
  </r>
  <r>
    <s v="Import"/>
    <s v="South America"/>
    <s v="Chile"/>
    <s v="San Vicente"/>
    <x v="39"/>
    <x v="0"/>
    <s v="Direct"/>
    <n v="7"/>
    <n v="14"/>
    <n v="139.67099999999999"/>
  </r>
  <r>
    <s v="Import"/>
    <s v="South America"/>
    <s v="Chile"/>
    <s v="San Vicente"/>
    <x v="44"/>
    <x v="0"/>
    <s v="Direct"/>
    <n v="23"/>
    <n v="46"/>
    <n v="397.9058"/>
  </r>
  <r>
    <s v="Import"/>
    <s v="South America"/>
    <s v="Colombia"/>
    <s v="Barranquilla"/>
    <x v="6"/>
    <x v="0"/>
    <s v="Direct"/>
    <n v="9"/>
    <n v="9"/>
    <n v="202.8"/>
  </r>
  <r>
    <s v="Import"/>
    <s v="South America"/>
    <s v="Colombia"/>
    <s v="Cartagena"/>
    <x v="84"/>
    <x v="0"/>
    <s v="Direct"/>
    <n v="2"/>
    <n v="2"/>
    <n v="40.656999999999996"/>
  </r>
  <r>
    <s v="Import"/>
    <s v="South America"/>
    <s v="Uruguay"/>
    <s v="Montevideo"/>
    <x v="88"/>
    <x v="0"/>
    <s v="Direct"/>
    <n v="1"/>
    <n v="1"/>
    <n v="22.18"/>
  </r>
  <r>
    <s v="Import"/>
    <s v="South Pacific"/>
    <s v="Papua New Guinea"/>
    <s v="Lae"/>
    <x v="16"/>
    <x v="0"/>
    <s v="Direct"/>
    <n v="1"/>
    <n v="2"/>
    <n v="0.75600000000000001"/>
  </r>
  <r>
    <s v="Import"/>
    <s v="South Pacific"/>
    <s v="Papua New Guinea"/>
    <s v="Papua New Guinea - other"/>
    <x v="4"/>
    <x v="0"/>
    <s v="Direct"/>
    <n v="2"/>
    <n v="4"/>
    <n v="12.1639"/>
  </r>
  <r>
    <s v="Import"/>
    <s v="South Pacific"/>
    <s v="Solomon Islands"/>
    <s v="Honiara"/>
    <x v="46"/>
    <x v="0"/>
    <s v="Direct"/>
    <n v="1"/>
    <n v="1"/>
    <n v="2.2999999999999998"/>
  </r>
  <r>
    <s v="Import"/>
    <s v="South-East Asia"/>
    <s v="Brunei"/>
    <s v="Muara"/>
    <x v="11"/>
    <x v="0"/>
    <s v="Direct"/>
    <n v="1"/>
    <n v="2"/>
    <n v="4.3520000000000003"/>
  </r>
  <r>
    <s v="Import"/>
    <s v="South-East Asia"/>
    <s v="Brunei"/>
    <s v="Muara"/>
    <x v="15"/>
    <x v="0"/>
    <s v="Direct"/>
    <n v="1"/>
    <n v="1"/>
    <n v="3.0259999999999998"/>
  </r>
  <r>
    <s v="Import"/>
    <s v="South-East Asia"/>
    <s v="Cambodia"/>
    <s v="Kompong Som"/>
    <x v="6"/>
    <x v="0"/>
    <s v="Direct"/>
    <n v="1"/>
    <n v="1"/>
    <n v="12.835000000000001"/>
  </r>
  <r>
    <s v="Import"/>
    <s v="South-East Asia"/>
    <s v="Cambodia"/>
    <s v="Kompong Som"/>
    <x v="63"/>
    <x v="0"/>
    <s v="Direct"/>
    <n v="10"/>
    <n v="11"/>
    <n v="35.313600000000001"/>
  </r>
  <r>
    <s v="Import"/>
    <s v="South-East Asia"/>
    <s v="Indonesia"/>
    <s v="BATAM"/>
    <x v="86"/>
    <x v="0"/>
    <s v="Direct"/>
    <n v="4"/>
    <n v="4"/>
    <n v="60.96"/>
  </r>
  <r>
    <s v="Import"/>
    <s v="South-East Asia"/>
    <s v="Indonesia"/>
    <s v="BATAM"/>
    <x v="2"/>
    <x v="0"/>
    <s v="Direct"/>
    <n v="1"/>
    <n v="1"/>
    <n v="3.4990000000000001"/>
  </r>
  <r>
    <s v="Import"/>
    <s v="South-East Asia"/>
    <s v="Indonesia"/>
    <s v="Belawan"/>
    <x v="39"/>
    <x v="0"/>
    <s v="Direct"/>
    <n v="1"/>
    <n v="1"/>
    <n v="16.760000000000002"/>
  </r>
  <r>
    <s v="Import"/>
    <s v="South-East Asia"/>
    <s v="Indonesia"/>
    <s v="Indonesia - other"/>
    <x v="44"/>
    <x v="0"/>
    <s v="Direct"/>
    <n v="2"/>
    <n v="2"/>
    <n v="40.622999999999998"/>
  </r>
  <r>
    <s v="Import"/>
    <s v="South-East Asia"/>
    <s v="Indonesia"/>
    <s v="Indonesia - other"/>
    <x v="34"/>
    <x v="2"/>
    <s v="Direct"/>
    <n v="1"/>
    <n v="0"/>
    <n v="27576.61"/>
  </r>
  <r>
    <s v="Import"/>
    <s v="South-East Asia"/>
    <s v="Indonesia"/>
    <s v="Jakarta"/>
    <x v="86"/>
    <x v="0"/>
    <s v="Direct"/>
    <n v="1"/>
    <n v="2"/>
    <n v="12.127599999999999"/>
  </r>
  <r>
    <s v="Import"/>
    <s v="South-East Asia"/>
    <s v="Indonesia"/>
    <s v="Jakarta"/>
    <x v="73"/>
    <x v="0"/>
    <s v="Direct"/>
    <n v="1"/>
    <n v="2"/>
    <n v="6.9779999999999998"/>
  </r>
  <r>
    <s v="Import"/>
    <s v="South-East Asia"/>
    <s v="Indonesia"/>
    <s v="Jakarta"/>
    <x v="25"/>
    <x v="0"/>
    <s v="Direct"/>
    <n v="56"/>
    <n v="88"/>
    <n v="191.96809999999999"/>
  </r>
  <r>
    <s v="Import"/>
    <s v="South-East Asia"/>
    <s v="Indonesia"/>
    <s v="Jakarta"/>
    <x v="58"/>
    <x v="0"/>
    <s v="Direct"/>
    <n v="3"/>
    <n v="5"/>
    <n v="52.731999999999999"/>
  </r>
  <r>
    <s v="Import"/>
    <s v="South-East Asia"/>
    <s v="Indonesia"/>
    <s v="Jakarta"/>
    <x v="4"/>
    <x v="0"/>
    <s v="Direct"/>
    <n v="37"/>
    <n v="62"/>
    <n v="360.6816"/>
  </r>
  <r>
    <s v="Import"/>
    <s v="South-East Asia"/>
    <s v="Indonesia"/>
    <s v="Jakarta"/>
    <x v="63"/>
    <x v="0"/>
    <s v="Direct"/>
    <n v="64"/>
    <n v="114"/>
    <n v="868.53470000000004"/>
  </r>
  <r>
    <s v="Import"/>
    <s v="South-East Asia"/>
    <s v="Indonesia"/>
    <s v="Jakarta"/>
    <x v="74"/>
    <x v="0"/>
    <s v="Direct"/>
    <n v="1"/>
    <n v="1"/>
    <n v="23.8"/>
  </r>
  <r>
    <s v="Import"/>
    <s v="South-East Asia"/>
    <s v="Indonesia"/>
    <s v="Jakarta"/>
    <x v="34"/>
    <x v="0"/>
    <s v="Direct"/>
    <n v="7"/>
    <n v="7"/>
    <n v="120.32899999999999"/>
  </r>
  <r>
    <s v="Import"/>
    <s v="South-East Asia"/>
    <s v="Indonesia"/>
    <s v="Jakarta"/>
    <x v="98"/>
    <x v="0"/>
    <s v="Direct"/>
    <n v="10"/>
    <n v="10"/>
    <n v="201.7"/>
  </r>
  <r>
    <s v="Import"/>
    <s v="South-East Asia"/>
    <s v="Indonesia"/>
    <s v="PANJANG"/>
    <x v="44"/>
    <x v="0"/>
    <s v="Direct"/>
    <n v="3"/>
    <n v="3"/>
    <n v="68.176000000000002"/>
  </r>
  <r>
    <s v="Import"/>
    <s v="South-East Asia"/>
    <s v="Indonesia"/>
    <s v="Semarang"/>
    <x v="31"/>
    <x v="0"/>
    <s v="Direct"/>
    <n v="1"/>
    <n v="2"/>
    <n v="7.73"/>
  </r>
  <r>
    <s v="Import"/>
    <s v="South-East Asia"/>
    <s v="Indonesia"/>
    <s v="Surabaya"/>
    <x v="86"/>
    <x v="0"/>
    <s v="Direct"/>
    <n v="2"/>
    <n v="3"/>
    <n v="30.288399999999999"/>
  </r>
  <r>
    <s v="Import"/>
    <s v="United Kingdom and Ireland"/>
    <s v="United Kingdom"/>
    <s v="Southampton"/>
    <x v="28"/>
    <x v="1"/>
    <s v="Direct"/>
    <n v="74"/>
    <n v="0"/>
    <n v="137.8674"/>
  </r>
  <r>
    <s v="Import"/>
    <s v="United Kingdom and Ireland"/>
    <s v="United Kingdom"/>
    <s v="Southampton"/>
    <x v="16"/>
    <x v="1"/>
    <s v="Direct"/>
    <n v="7"/>
    <n v="0"/>
    <n v="1.865"/>
  </r>
  <r>
    <s v="Import"/>
    <s v="United Kingdom and Ireland"/>
    <s v="United Kingdom"/>
    <s v="Tamworth"/>
    <x v="63"/>
    <x v="0"/>
    <s v="Direct"/>
    <n v="1"/>
    <n v="2"/>
    <n v="16.715"/>
  </r>
  <r>
    <s v="Import"/>
    <s v="United Kingdom and Ireland"/>
    <s v="United Kingdom"/>
    <s v="United Kingdom - other"/>
    <x v="31"/>
    <x v="0"/>
    <s v="Direct"/>
    <n v="7"/>
    <n v="12"/>
    <n v="130.12"/>
  </r>
  <r>
    <s v="Import"/>
    <s v="United Kingdom and Ireland"/>
    <s v="United Kingdom"/>
    <s v="United Kingdom - other"/>
    <x v="6"/>
    <x v="0"/>
    <s v="Direct"/>
    <n v="12"/>
    <n v="20"/>
    <n v="213.1448"/>
  </r>
  <r>
    <s v="Import"/>
    <s v="United Kingdom and Ireland"/>
    <s v="United Kingdom"/>
    <s v="United Kingdom - other"/>
    <x v="4"/>
    <x v="0"/>
    <s v="Direct"/>
    <n v="9"/>
    <n v="12"/>
    <n v="46.185099999999998"/>
  </r>
  <r>
    <s v="Import"/>
    <s v="United Kingdom and Ireland"/>
    <s v="United Kingdom"/>
    <s v="United Kingdom - other"/>
    <x v="66"/>
    <x v="0"/>
    <s v="Direct"/>
    <n v="10"/>
    <n v="19"/>
    <n v="160.33340000000001"/>
  </r>
  <r>
    <s v="Import"/>
    <s v="United Kingdom and Ireland"/>
    <s v="United Kingdom"/>
    <s v="United Kingdom - other"/>
    <x v="15"/>
    <x v="0"/>
    <s v="Direct"/>
    <n v="33"/>
    <n v="44"/>
    <n v="122.1409"/>
  </r>
  <r>
    <s v="Import"/>
    <s v="United Kingdom and Ireland"/>
    <s v="United Kingdom"/>
    <s v="United Kingdom - other"/>
    <x v="57"/>
    <x v="0"/>
    <s v="Direct"/>
    <n v="1"/>
    <n v="1"/>
    <n v="2.2949999999999999"/>
  </r>
  <r>
    <s v="Import"/>
    <s v="United Kingdom and Ireland"/>
    <s v="United Kingdom"/>
    <s v="Wakefield"/>
    <x v="86"/>
    <x v="0"/>
    <s v="Direct"/>
    <n v="1"/>
    <n v="2"/>
    <n v="4.6289999999999996"/>
  </r>
  <r>
    <s v="Import"/>
    <s v="United Kingdom and Ireland"/>
    <s v="United Kingdom"/>
    <s v="Waltham Cross"/>
    <x v="15"/>
    <x v="0"/>
    <s v="Direct"/>
    <n v="1"/>
    <n v="1"/>
    <n v="2.1"/>
  </r>
  <r>
    <s v="Import"/>
    <s v="United Kingdom and Ireland"/>
    <s v="United Kingdom"/>
    <s v="WIGAN"/>
    <x v="33"/>
    <x v="0"/>
    <s v="Direct"/>
    <n v="1"/>
    <n v="2"/>
    <n v="20.369599999999998"/>
  </r>
  <r>
    <s v="Import"/>
    <s v="United Kingdom and Ireland"/>
    <s v="United Kingdom"/>
    <s v="Wisbech"/>
    <x v="86"/>
    <x v="0"/>
    <s v="Direct"/>
    <n v="1"/>
    <n v="1"/>
    <n v="2.5745"/>
  </r>
  <r>
    <s v="Import"/>
    <s v="West Indies"/>
    <s v="Trinidad and Tobago"/>
    <s v="Point Lisas"/>
    <x v="11"/>
    <x v="0"/>
    <s v="Direct"/>
    <n v="3"/>
    <n v="6"/>
    <n v="29.91"/>
  </r>
  <r>
    <s v="Import"/>
    <s v="Western Europe"/>
    <s v="Austria"/>
    <s v="Obertrum am See"/>
    <x v="62"/>
    <x v="0"/>
    <s v="Direct"/>
    <n v="1"/>
    <n v="1"/>
    <n v="18.206"/>
  </r>
  <r>
    <s v="Import"/>
    <s v="Western Europe"/>
    <s v="Austria"/>
    <s v="Obertrum am See"/>
    <x v="53"/>
    <x v="0"/>
    <s v="Direct"/>
    <n v="0"/>
    <n v="0"/>
    <n v="0.21"/>
  </r>
  <r>
    <s v="Import"/>
    <s v="Western Europe"/>
    <s v="Belgium"/>
    <s v="Antwerp"/>
    <x v="91"/>
    <x v="0"/>
    <s v="Direct"/>
    <n v="2"/>
    <n v="4"/>
    <n v="39.511000000000003"/>
  </r>
  <r>
    <s v="Import"/>
    <s v="Western Europe"/>
    <s v="Belgium"/>
    <s v="Antwerp"/>
    <x v="6"/>
    <x v="0"/>
    <s v="Direct"/>
    <n v="53"/>
    <n v="58"/>
    <n v="1030.9960000000001"/>
  </r>
  <r>
    <s v="Import"/>
    <s v="Western Europe"/>
    <s v="Belgium"/>
    <s v="Antwerp"/>
    <x v="21"/>
    <x v="0"/>
    <s v="Direct"/>
    <n v="4"/>
    <n v="8"/>
    <n v="87.347200000000001"/>
  </r>
  <r>
    <s v="Import"/>
    <s v="Western Europe"/>
    <s v="Belgium"/>
    <s v="Antwerp"/>
    <x v="12"/>
    <x v="0"/>
    <s v="Direct"/>
    <n v="6"/>
    <n v="9"/>
    <n v="51.6937"/>
  </r>
  <r>
    <s v="Import"/>
    <s v="Western Europe"/>
    <s v="Belgium"/>
    <s v="Antwerp"/>
    <x v="28"/>
    <x v="1"/>
    <s v="Direct"/>
    <n v="408"/>
    <n v="0"/>
    <n v="588.73310000000004"/>
  </r>
  <r>
    <s v="Import"/>
    <s v="Western Europe"/>
    <s v="Belgium"/>
    <s v="Antwerp"/>
    <x v="63"/>
    <x v="0"/>
    <s v="Direct"/>
    <n v="41"/>
    <n v="73"/>
    <n v="845.28380000000004"/>
  </r>
  <r>
    <s v="Import"/>
    <s v="Western Europe"/>
    <s v="Belgium"/>
    <s v="Antwerp"/>
    <x v="16"/>
    <x v="1"/>
    <s v="Direct"/>
    <n v="69"/>
    <n v="0"/>
    <n v="1405.6320000000001"/>
  </r>
  <r>
    <s v="Import"/>
    <s v="Western Europe"/>
    <s v="Belgium"/>
    <s v="Antwerp"/>
    <x v="16"/>
    <x v="0"/>
    <s v="Direct"/>
    <n v="23"/>
    <n v="35"/>
    <n v="146.6541"/>
  </r>
  <r>
    <s v="Import"/>
    <s v="Western Europe"/>
    <s v="Belgium"/>
    <s v="Antwerp"/>
    <x v="74"/>
    <x v="0"/>
    <s v="Direct"/>
    <n v="8"/>
    <n v="8"/>
    <n v="136.22999999999999"/>
  </r>
  <r>
    <s v="Import"/>
    <s v="Western Europe"/>
    <s v="Belgium"/>
    <s v="Antwerp"/>
    <x v="34"/>
    <x v="0"/>
    <s v="Direct"/>
    <n v="3"/>
    <n v="3"/>
    <n v="46.543999999999997"/>
  </r>
  <r>
    <s v="Import"/>
    <s v="Western Europe"/>
    <s v="Belgium"/>
    <s v="Antwerp"/>
    <x v="19"/>
    <x v="0"/>
    <s v="Direct"/>
    <n v="87"/>
    <n v="87"/>
    <n v="2109.2559999999999"/>
  </r>
  <r>
    <s v="Import"/>
    <s v="Western Europe"/>
    <s v="Belgium"/>
    <s v="Antwerp"/>
    <x v="98"/>
    <x v="0"/>
    <s v="Direct"/>
    <n v="2"/>
    <n v="2"/>
    <n v="44.715000000000003"/>
  </r>
  <r>
    <s v="Import"/>
    <s v="South-East Asia"/>
    <s v="Indonesia"/>
    <s v="Surabaya"/>
    <x v="40"/>
    <x v="0"/>
    <s v="Direct"/>
    <n v="15"/>
    <n v="16"/>
    <n v="173.84190000000001"/>
  </r>
  <r>
    <s v="Import"/>
    <s v="South-East Asia"/>
    <s v="Indonesia"/>
    <s v="Surabaya"/>
    <x v="25"/>
    <x v="0"/>
    <s v="Direct"/>
    <n v="16"/>
    <n v="24"/>
    <n v="98.519400000000005"/>
  </r>
  <r>
    <s v="Import"/>
    <s v="South-East Asia"/>
    <s v="Indonesia"/>
    <s v="Surabaya"/>
    <x v="26"/>
    <x v="0"/>
    <s v="Direct"/>
    <n v="8"/>
    <n v="14"/>
    <n v="96.440200000000004"/>
  </r>
  <r>
    <s v="Import"/>
    <s v="South-East Asia"/>
    <s v="Indonesia"/>
    <s v="Surabaya"/>
    <x v="8"/>
    <x v="0"/>
    <s v="Direct"/>
    <n v="2"/>
    <n v="2"/>
    <n v="48.488"/>
  </r>
  <r>
    <s v="Import"/>
    <s v="South-East Asia"/>
    <s v="Indonesia"/>
    <s v="Surabaya"/>
    <x v="63"/>
    <x v="0"/>
    <s v="Direct"/>
    <n v="8"/>
    <n v="13"/>
    <n v="122.14700000000001"/>
  </r>
  <r>
    <s v="Import"/>
    <s v="South-East Asia"/>
    <s v="Malaysia"/>
    <s v="Kuching"/>
    <x v="31"/>
    <x v="0"/>
    <s v="Direct"/>
    <n v="8"/>
    <n v="8"/>
    <n v="194.5"/>
  </r>
  <r>
    <s v="Import"/>
    <s v="South-East Asia"/>
    <s v="Malaysia"/>
    <s v="Lumut"/>
    <x v="107"/>
    <x v="2"/>
    <s v="Direct"/>
    <n v="1"/>
    <n v="0"/>
    <n v="22013"/>
  </r>
  <r>
    <s v="Import"/>
    <s v="South-East Asia"/>
    <s v="Malaysia"/>
    <s v="Pasir Gudang"/>
    <x v="39"/>
    <x v="0"/>
    <s v="Direct"/>
    <n v="4"/>
    <n v="8"/>
    <n v="105.65"/>
  </r>
  <r>
    <s v="Import"/>
    <s v="South-East Asia"/>
    <s v="Malaysia"/>
    <s v="Pasir Gudang"/>
    <x v="11"/>
    <x v="0"/>
    <s v="Direct"/>
    <n v="3"/>
    <n v="3"/>
    <n v="31.572299999999998"/>
  </r>
  <r>
    <s v="Import"/>
    <s v="South-East Asia"/>
    <s v="Malaysia"/>
    <s v="Pasir Gudang"/>
    <x v="12"/>
    <x v="0"/>
    <s v="Direct"/>
    <n v="1"/>
    <n v="2"/>
    <n v="6.93"/>
  </r>
  <r>
    <s v="Import"/>
    <s v="South-East Asia"/>
    <s v="Malaysia"/>
    <s v="Pasir Gudang"/>
    <x v="0"/>
    <x v="0"/>
    <s v="Direct"/>
    <n v="23"/>
    <n v="40"/>
    <n v="228.5196"/>
  </r>
  <r>
    <s v="Import"/>
    <s v="South-East Asia"/>
    <s v="Malaysia"/>
    <s v="Pasir Gudang"/>
    <x v="2"/>
    <x v="0"/>
    <s v="Direct"/>
    <n v="6"/>
    <n v="12"/>
    <n v="81.641300000000001"/>
  </r>
  <r>
    <s v="Import"/>
    <s v="South-East Asia"/>
    <s v="Malaysia"/>
    <s v="Pasir Gudang"/>
    <x v="33"/>
    <x v="0"/>
    <s v="Direct"/>
    <n v="1"/>
    <n v="1"/>
    <n v="13.1107"/>
  </r>
  <r>
    <s v="Import"/>
    <s v="South-East Asia"/>
    <s v="Malaysia"/>
    <s v="Pasir Gudang"/>
    <x v="14"/>
    <x v="0"/>
    <s v="Direct"/>
    <n v="9"/>
    <n v="16"/>
    <n v="31.821999999999999"/>
  </r>
  <r>
    <s v="Import"/>
    <s v="South-East Asia"/>
    <s v="Malaysia"/>
    <s v="Penang"/>
    <x v="11"/>
    <x v="0"/>
    <s v="Direct"/>
    <n v="41"/>
    <n v="70"/>
    <n v="851.03899999999999"/>
  </r>
  <r>
    <s v="Import"/>
    <s v="South-East Asia"/>
    <s v="Malaysia"/>
    <s v="Penang"/>
    <x v="12"/>
    <x v="0"/>
    <s v="Direct"/>
    <n v="11"/>
    <n v="14"/>
    <n v="100.408"/>
  </r>
  <r>
    <s v="Import"/>
    <s v="South-East Asia"/>
    <s v="Malaysia"/>
    <s v="Port Klang"/>
    <x v="62"/>
    <x v="0"/>
    <s v="Direct"/>
    <n v="1"/>
    <n v="2"/>
    <n v="10.97"/>
  </r>
  <r>
    <s v="Import"/>
    <s v="South-East Asia"/>
    <s v="Malaysia"/>
    <s v="Port Klang"/>
    <x v="10"/>
    <x v="0"/>
    <s v="Direct"/>
    <n v="14"/>
    <n v="25"/>
    <n v="211.46809999999999"/>
  </r>
  <r>
    <s v="Import"/>
    <s v="South-East Asia"/>
    <s v="Malaysia"/>
    <s v="Port Klang"/>
    <x v="35"/>
    <x v="0"/>
    <s v="Direct"/>
    <n v="9"/>
    <n v="16"/>
    <n v="32"/>
  </r>
  <r>
    <s v="Import"/>
    <s v="South-East Asia"/>
    <s v="Malaysia"/>
    <s v="Port Klang"/>
    <x v="45"/>
    <x v="0"/>
    <s v="Direct"/>
    <n v="3"/>
    <n v="3"/>
    <n v="38.991999999999997"/>
  </r>
  <r>
    <s v="Import"/>
    <s v="South-East Asia"/>
    <s v="Malaysia"/>
    <s v="Port Klang"/>
    <x v="79"/>
    <x v="0"/>
    <s v="Direct"/>
    <n v="1"/>
    <n v="1"/>
    <n v="1.5879000000000001"/>
  </r>
  <r>
    <s v="Import"/>
    <s v="South-East Asia"/>
    <s v="Malaysia"/>
    <s v="Port Klang"/>
    <x v="20"/>
    <x v="0"/>
    <s v="Direct"/>
    <n v="149"/>
    <n v="282"/>
    <n v="697.09109999999998"/>
  </r>
  <r>
    <s v="Import"/>
    <s v="South-East Asia"/>
    <s v="Malaysia"/>
    <s v="Port Klang"/>
    <x v="11"/>
    <x v="0"/>
    <s v="Direct"/>
    <n v="315"/>
    <n v="391"/>
    <n v="6817.0940000000001"/>
  </r>
  <r>
    <s v="Import"/>
    <s v="South-East Asia"/>
    <s v="Malaysia"/>
    <s v="Port Klang"/>
    <x v="12"/>
    <x v="0"/>
    <s v="Direct"/>
    <n v="11"/>
    <n v="16"/>
    <n v="66.994399999999999"/>
  </r>
  <r>
    <s v="Import"/>
    <s v="South-East Asia"/>
    <s v="Malaysia"/>
    <s v="Port Klang"/>
    <x v="102"/>
    <x v="0"/>
    <s v="Direct"/>
    <n v="2"/>
    <n v="4"/>
    <n v="42.758000000000003"/>
  </r>
  <r>
    <s v="Import"/>
    <s v="South-East Asia"/>
    <s v="Malaysia"/>
    <s v="Port Klang"/>
    <x v="66"/>
    <x v="0"/>
    <s v="Direct"/>
    <n v="4"/>
    <n v="4"/>
    <n v="50.6404"/>
  </r>
  <r>
    <s v="Import"/>
    <s v="South-East Asia"/>
    <s v="Malaysia"/>
    <s v="Port Klang"/>
    <x v="29"/>
    <x v="0"/>
    <s v="Direct"/>
    <n v="6"/>
    <n v="12"/>
    <n v="79.907300000000006"/>
  </r>
  <r>
    <s v="Import"/>
    <s v="South-East Asia"/>
    <s v="Malaysia"/>
    <s v="Port Klang"/>
    <x v="46"/>
    <x v="0"/>
    <s v="Direct"/>
    <n v="2"/>
    <n v="2"/>
    <n v="44.65"/>
  </r>
  <r>
    <s v="Import"/>
    <s v="South-East Asia"/>
    <s v="Malaysia"/>
    <s v="Port Klang"/>
    <x v="16"/>
    <x v="0"/>
    <s v="Direct"/>
    <n v="16"/>
    <n v="22"/>
    <n v="293.67579999999998"/>
  </r>
  <r>
    <s v="Import"/>
    <s v="South-East Asia"/>
    <s v="Malaysia"/>
    <s v="Port Klang"/>
    <x v="15"/>
    <x v="0"/>
    <s v="Direct"/>
    <n v="11"/>
    <n v="16"/>
    <n v="53.944600000000001"/>
  </r>
  <r>
    <s v="Import"/>
    <s v="Western Europe"/>
    <s v="Belgium"/>
    <s v="Antwerp"/>
    <x v="3"/>
    <x v="1"/>
    <s v="Direct"/>
    <n v="14"/>
    <n v="0"/>
    <n v="290.69400000000002"/>
  </r>
  <r>
    <s v="Import"/>
    <s v="Western Europe"/>
    <s v="Belgium"/>
    <s v="Zeebrugge"/>
    <x v="39"/>
    <x v="0"/>
    <s v="Direct"/>
    <n v="4"/>
    <n v="4"/>
    <n v="51.982199999999999"/>
  </r>
  <r>
    <s v="Import"/>
    <s v="Western Europe"/>
    <s v="Belgium"/>
    <s v="Zeebrugge"/>
    <x v="4"/>
    <x v="1"/>
    <s v="Direct"/>
    <n v="1"/>
    <n v="0"/>
    <n v="40"/>
  </r>
  <r>
    <s v="Import"/>
    <s v="Western Europe"/>
    <s v="Belgium"/>
    <s v="Zeebrugge"/>
    <x v="0"/>
    <x v="0"/>
    <s v="Direct"/>
    <n v="10"/>
    <n v="10"/>
    <n v="148.75579999999999"/>
  </r>
  <r>
    <s v="Import"/>
    <s v="Western Europe"/>
    <s v="France"/>
    <s v="Bordeaux"/>
    <x v="44"/>
    <x v="0"/>
    <s v="Direct"/>
    <n v="1"/>
    <n v="1"/>
    <n v="24.39"/>
  </r>
  <r>
    <s v="Import"/>
    <s v="Western Europe"/>
    <s v="France"/>
    <s v="Bordeaux"/>
    <x v="63"/>
    <x v="0"/>
    <s v="Transhipment"/>
    <n v="1"/>
    <n v="2"/>
    <n v="20.146999999999998"/>
  </r>
  <r>
    <s v="Import"/>
    <s v="Western Europe"/>
    <s v="France"/>
    <s v="Fos-Sur-Mer"/>
    <x v="58"/>
    <x v="0"/>
    <s v="Direct"/>
    <n v="1"/>
    <n v="2"/>
    <n v="24.84"/>
  </r>
  <r>
    <s v="Import"/>
    <s v="Western Europe"/>
    <s v="France"/>
    <s v="Fos-Sur-Mer"/>
    <x v="46"/>
    <x v="0"/>
    <s v="Direct"/>
    <n v="6"/>
    <n v="12"/>
    <n v="95.861999999999995"/>
  </r>
  <r>
    <s v="Import"/>
    <s v="Western Europe"/>
    <s v="France"/>
    <s v="Fos-Sur-Mer"/>
    <x v="3"/>
    <x v="0"/>
    <s v="Direct"/>
    <n v="1"/>
    <n v="2"/>
    <n v="7.9480000000000004"/>
  </r>
  <r>
    <s v="Import"/>
    <s v="Western Europe"/>
    <s v="France"/>
    <s v="France - other"/>
    <x v="46"/>
    <x v="0"/>
    <s v="Direct"/>
    <n v="11"/>
    <n v="22"/>
    <n v="171.4135"/>
  </r>
  <r>
    <s v="Import"/>
    <s v="Western Europe"/>
    <s v="France"/>
    <s v="France - other"/>
    <x v="16"/>
    <x v="0"/>
    <s v="Direct"/>
    <n v="11"/>
    <n v="21"/>
    <n v="103.91"/>
  </r>
  <r>
    <s v="Import"/>
    <s v="Western Europe"/>
    <s v="France"/>
    <s v="France - other"/>
    <x v="3"/>
    <x v="0"/>
    <s v="Direct"/>
    <n v="4"/>
    <n v="8"/>
    <n v="58.843000000000004"/>
  </r>
  <r>
    <s v="Import"/>
    <s v="Western Europe"/>
    <s v="France"/>
    <s v="Hendaye"/>
    <x v="4"/>
    <x v="0"/>
    <s v="Direct"/>
    <n v="4"/>
    <n v="8"/>
    <n v="15.132"/>
  </r>
  <r>
    <s v="Import"/>
    <s v="Western Europe"/>
    <s v="France"/>
    <s v="Landiras"/>
    <x v="66"/>
    <x v="0"/>
    <s v="Direct"/>
    <n v="1"/>
    <n v="1"/>
    <n v="11.805899999999999"/>
  </r>
  <r>
    <s v="Import"/>
    <s v="Western Europe"/>
    <s v="France"/>
    <s v="Landiras"/>
    <x v="53"/>
    <x v="0"/>
    <s v="Direct"/>
    <n v="1"/>
    <n v="1"/>
    <n v="16.160399999999999"/>
  </r>
  <r>
    <s v="Import"/>
    <s v="Western Europe"/>
    <s v="France"/>
    <s v="Le Havre"/>
    <x v="6"/>
    <x v="0"/>
    <s v="Direct"/>
    <n v="4"/>
    <n v="4"/>
    <n v="45.845999999999997"/>
  </r>
  <r>
    <s v="Import"/>
    <s v="Western Europe"/>
    <s v="France"/>
    <s v="Le Havre"/>
    <x v="11"/>
    <x v="0"/>
    <s v="Direct"/>
    <n v="1"/>
    <n v="1"/>
    <n v="20.544"/>
  </r>
  <r>
    <s v="Import"/>
    <s v="Western Europe"/>
    <s v="France"/>
    <s v="Le Havre"/>
    <x v="28"/>
    <x v="1"/>
    <s v="Direct"/>
    <n v="133"/>
    <n v="0"/>
    <n v="254.7662"/>
  </r>
  <r>
    <s v="Import"/>
    <s v="Western Europe"/>
    <s v="France"/>
    <s v="Le Havre"/>
    <x v="8"/>
    <x v="0"/>
    <s v="Direct"/>
    <n v="1"/>
    <n v="1"/>
    <n v="21.86"/>
  </r>
  <r>
    <s v="Import"/>
    <s v="Western Europe"/>
    <s v="France"/>
    <s v="Le Havre"/>
    <x v="63"/>
    <x v="0"/>
    <s v="Direct"/>
    <n v="1"/>
    <n v="2"/>
    <n v="16.945499999999999"/>
  </r>
  <r>
    <s v="Import"/>
    <s v="Western Europe"/>
    <s v="France"/>
    <s v="Le Havre"/>
    <x v="16"/>
    <x v="1"/>
    <s v="Direct"/>
    <n v="1"/>
    <n v="0"/>
    <n v="5.5"/>
  </r>
  <r>
    <s v="Import"/>
    <s v="Western Europe"/>
    <s v="France"/>
    <s v="Le Havre"/>
    <x v="59"/>
    <x v="0"/>
    <s v="Direct"/>
    <n v="1"/>
    <n v="2"/>
    <n v="20.385000000000002"/>
  </r>
  <r>
    <s v="Import"/>
    <s v="Western Europe"/>
    <s v="France"/>
    <s v="Le Havre"/>
    <x v="0"/>
    <x v="0"/>
    <s v="Direct"/>
    <n v="1"/>
    <n v="1"/>
    <n v="1.373"/>
  </r>
  <r>
    <s v="Import"/>
    <s v="Western Europe"/>
    <s v="France"/>
    <s v="Le Havre"/>
    <x v="2"/>
    <x v="0"/>
    <s v="Direct"/>
    <n v="5"/>
    <n v="10"/>
    <n v="81.819599999999994"/>
  </r>
  <r>
    <s v="Import"/>
    <s v="Western Europe"/>
    <s v="France"/>
    <s v="Le Havre"/>
    <x v="53"/>
    <x v="0"/>
    <s v="Direct"/>
    <n v="7"/>
    <n v="8"/>
    <n v="97.123400000000004"/>
  </r>
  <r>
    <s v="Import"/>
    <s v="Western Europe"/>
    <s v="France"/>
    <s v="Marseilles"/>
    <x v="53"/>
    <x v="0"/>
    <s v="Direct"/>
    <n v="1"/>
    <n v="1"/>
    <n v="17.513999999999999"/>
  </r>
  <r>
    <s v="Import"/>
    <s v="Western Europe"/>
    <s v="France"/>
    <s v="PETERSBACH"/>
    <x v="89"/>
    <x v="0"/>
    <s v="Direct"/>
    <n v="3"/>
    <n v="3"/>
    <n v="46.190600000000003"/>
  </r>
  <r>
    <s v="Import"/>
    <s v="Western Europe"/>
    <s v="Germany, Federal Republic of"/>
    <s v="Aschaffenburg"/>
    <x v="3"/>
    <x v="0"/>
    <s v="Direct"/>
    <n v="2"/>
    <n v="4"/>
    <n v="32.305999999999997"/>
  </r>
  <r>
    <s v="Import"/>
    <s v="Western Europe"/>
    <s v="Germany, Federal Republic of"/>
    <s v="BAD HERSFELD"/>
    <x v="25"/>
    <x v="0"/>
    <s v="Direct"/>
    <n v="2"/>
    <n v="4"/>
    <n v="14.5291"/>
  </r>
  <r>
    <s v="Import"/>
    <s v="Western Europe"/>
    <s v="Germany, Federal Republic of"/>
    <s v="Bremen"/>
    <x v="20"/>
    <x v="0"/>
    <s v="Direct"/>
    <n v="3"/>
    <n v="6"/>
    <n v="21.582000000000001"/>
  </r>
  <r>
    <s v="Import"/>
    <s v="Western Europe"/>
    <s v="Germany, Federal Republic of"/>
    <s v="Bremen"/>
    <x v="33"/>
    <x v="0"/>
    <s v="Direct"/>
    <n v="1"/>
    <n v="1"/>
    <n v="2.6419999999999999"/>
  </r>
  <r>
    <s v="Import"/>
    <s v="Western Europe"/>
    <s v="Germany, Federal Republic of"/>
    <s v="Bremerhaven"/>
    <x v="62"/>
    <x v="0"/>
    <s v="Direct"/>
    <n v="3"/>
    <n v="3"/>
    <n v="59.822400000000002"/>
  </r>
  <r>
    <s v="Import"/>
    <s v="Western Europe"/>
    <s v="Germany, Federal Republic of"/>
    <s v="Bremerhaven"/>
    <x v="75"/>
    <x v="0"/>
    <s v="Direct"/>
    <n v="10"/>
    <n v="20"/>
    <n v="145.1"/>
  </r>
  <r>
    <s v="Import"/>
    <s v="Western Europe"/>
    <s v="Germany, Federal Republic of"/>
    <s v="Bremerhaven"/>
    <x v="20"/>
    <x v="0"/>
    <s v="Direct"/>
    <n v="6"/>
    <n v="12"/>
    <n v="39.8063"/>
  </r>
  <r>
    <s v="Import"/>
    <s v="Western Europe"/>
    <s v="Germany, Federal Republic of"/>
    <s v="Bremerhaven"/>
    <x v="4"/>
    <x v="1"/>
    <s v="Direct"/>
    <n v="23"/>
    <n v="0"/>
    <n v="212.815"/>
  </r>
  <r>
    <s v="Import"/>
    <s v="Western Europe"/>
    <s v="Germany, Federal Republic of"/>
    <s v="Bremerhaven"/>
    <x v="3"/>
    <x v="1"/>
    <s v="Direct"/>
    <n v="83"/>
    <n v="0"/>
    <n v="1807.4141"/>
  </r>
  <r>
    <s v="Import"/>
    <s v="Western Europe"/>
    <s v="Germany, Federal Republic of"/>
    <s v="Bremerhaven"/>
    <x v="3"/>
    <x v="0"/>
    <s v="Direct"/>
    <n v="5"/>
    <n v="10"/>
    <n v="48.856999999999999"/>
  </r>
  <r>
    <s v="Import"/>
    <s v="Western Europe"/>
    <s v="Germany, Federal Republic of"/>
    <s v="Germany-Other"/>
    <x v="84"/>
    <x v="0"/>
    <s v="Direct"/>
    <n v="1"/>
    <n v="2"/>
    <n v="20.968499999999999"/>
  </r>
  <r>
    <s v="Import"/>
    <s v="Western Europe"/>
    <s v="Germany, Federal Republic of"/>
    <s v="Germany-Other"/>
    <x v="3"/>
    <x v="0"/>
    <s v="Direct"/>
    <n v="1"/>
    <n v="2"/>
    <n v="6.0839999999999996"/>
  </r>
  <r>
    <s v="Import"/>
    <s v="Western Europe"/>
    <s v="Germany, Federal Republic of"/>
    <s v="Goppingen"/>
    <x v="6"/>
    <x v="0"/>
    <s v="Direct"/>
    <n v="1"/>
    <n v="1"/>
    <n v="20.588000000000001"/>
  </r>
  <r>
    <s v="Import"/>
    <s v="Western Europe"/>
    <s v="Germany, Federal Republic of"/>
    <s v="Guglingen"/>
    <x v="11"/>
    <x v="0"/>
    <s v="Direct"/>
    <n v="7"/>
    <n v="14"/>
    <n v="135.50839999999999"/>
  </r>
  <r>
    <s v="Import"/>
    <s v="Western Europe"/>
    <s v="Germany, Federal Republic of"/>
    <s v="Hamburg"/>
    <x v="62"/>
    <x v="0"/>
    <s v="Direct"/>
    <n v="18"/>
    <n v="18"/>
    <n v="319.42739999999998"/>
  </r>
  <r>
    <s v="Import"/>
    <s v="Western Europe"/>
    <s v="Germany, Federal Republic of"/>
    <s v="Hamburg"/>
    <x v="39"/>
    <x v="0"/>
    <s v="Direct"/>
    <n v="26"/>
    <n v="44"/>
    <n v="533.11329999999998"/>
  </r>
  <r>
    <s v="Import"/>
    <s v="Western Europe"/>
    <s v="Germany, Federal Republic of"/>
    <s v="Hamburg"/>
    <x v="61"/>
    <x v="0"/>
    <s v="Direct"/>
    <n v="6"/>
    <n v="6"/>
    <n v="59.180999999999997"/>
  </r>
  <r>
    <s v="Import"/>
    <s v="Western Europe"/>
    <s v="Germany, Federal Republic of"/>
    <s v="Hamburg"/>
    <x v="44"/>
    <x v="0"/>
    <s v="Direct"/>
    <n v="3"/>
    <n v="5"/>
    <n v="57.463000000000001"/>
  </r>
  <r>
    <s v="Import"/>
    <s v="Western Europe"/>
    <s v="Germany, Federal Republic of"/>
    <s v="Hamburg"/>
    <x v="25"/>
    <x v="0"/>
    <s v="Direct"/>
    <n v="13"/>
    <n v="21"/>
    <n v="129.79949999999999"/>
  </r>
  <r>
    <s v="Import"/>
    <s v="Western Europe"/>
    <s v="Germany, Federal Republic of"/>
    <s v="Hamburg"/>
    <x v="45"/>
    <x v="0"/>
    <s v="Direct"/>
    <n v="1"/>
    <n v="1"/>
    <n v="23.436"/>
  </r>
  <r>
    <s v="Import"/>
    <s v="Western Europe"/>
    <s v="Germany, Federal Republic of"/>
    <s v="Hamburg"/>
    <x v="79"/>
    <x v="0"/>
    <s v="Direct"/>
    <n v="2"/>
    <n v="4"/>
    <n v="26.492599999999999"/>
  </r>
  <r>
    <s v="Import"/>
    <s v="Western Europe"/>
    <s v="Germany, Federal Republic of"/>
    <s v="Hamburg"/>
    <x v="20"/>
    <x v="0"/>
    <s v="Direct"/>
    <n v="60"/>
    <n v="118"/>
    <n v="526.40030000000002"/>
  </r>
  <r>
    <s v="Import"/>
    <s v="Western Europe"/>
    <s v="Germany, Federal Republic of"/>
    <s v="Hamburg"/>
    <x v="49"/>
    <x v="0"/>
    <s v="Direct"/>
    <n v="3"/>
    <n v="6"/>
    <n v="60.6"/>
  </r>
  <r>
    <s v="Import"/>
    <s v="Western Europe"/>
    <s v="Germany, Federal Republic of"/>
    <s v="Hamburg"/>
    <x v="66"/>
    <x v="0"/>
    <s v="Direct"/>
    <n v="28"/>
    <n v="28"/>
    <n v="545.07579999999996"/>
  </r>
  <r>
    <s v="Import"/>
    <s v="Western Europe"/>
    <s v="Germany, Federal Republic of"/>
    <s v="Hamburg"/>
    <x v="26"/>
    <x v="0"/>
    <s v="Direct"/>
    <n v="22"/>
    <n v="28"/>
    <n v="315.34429999999998"/>
  </r>
  <r>
    <s v="Import"/>
    <s v="Western Europe"/>
    <s v="Germany, Federal Republic of"/>
    <s v="Hamburg"/>
    <x v="59"/>
    <x v="0"/>
    <s v="Direct"/>
    <n v="2"/>
    <n v="4"/>
    <n v="11.6258"/>
  </r>
  <r>
    <s v="Import"/>
    <s v="Western Europe"/>
    <s v="Germany, Federal Republic of"/>
    <s v="Hamburg"/>
    <x v="15"/>
    <x v="0"/>
    <s v="Direct"/>
    <n v="4"/>
    <n v="4"/>
    <n v="8.8569999999999993"/>
  </r>
  <r>
    <s v="Import"/>
    <s v="Western Europe"/>
    <s v="Germany, Federal Republic of"/>
    <s v="Hamburg"/>
    <x v="0"/>
    <x v="0"/>
    <s v="Direct"/>
    <n v="32"/>
    <n v="52"/>
    <n v="419.5256"/>
  </r>
  <r>
    <s v="Import"/>
    <s v="South-East Asia"/>
    <s v="Malaysia"/>
    <s v="Port Klang"/>
    <x v="0"/>
    <x v="0"/>
    <s v="Direct"/>
    <n v="181"/>
    <n v="301"/>
    <n v="2342.9830000000002"/>
  </r>
  <r>
    <s v="Import"/>
    <s v="South-East Asia"/>
    <s v="Malaysia"/>
    <s v="Port Klang"/>
    <x v="2"/>
    <x v="0"/>
    <s v="Direct"/>
    <n v="150"/>
    <n v="193"/>
    <n v="1984.1105"/>
  </r>
  <r>
    <s v="Import"/>
    <s v="South-East Asia"/>
    <s v="Malaysia"/>
    <s v="Port Klang"/>
    <x v="93"/>
    <x v="0"/>
    <s v="Direct"/>
    <n v="24"/>
    <n v="24"/>
    <n v="529.79999999999995"/>
  </r>
  <r>
    <s v="Import"/>
    <s v="South-East Asia"/>
    <s v="Malaysia"/>
    <s v="Port Klang"/>
    <x v="33"/>
    <x v="0"/>
    <s v="Direct"/>
    <n v="67"/>
    <n v="129"/>
    <n v="606.99249999999995"/>
  </r>
  <r>
    <s v="Import"/>
    <s v="South-East Asia"/>
    <s v="Malaysia"/>
    <s v="Port Klang"/>
    <x v="14"/>
    <x v="0"/>
    <s v="Direct"/>
    <n v="17"/>
    <n v="27"/>
    <n v="182.7775"/>
  </r>
  <r>
    <s v="Import"/>
    <s v="South-East Asia"/>
    <s v="Malaysia"/>
    <s v="Port Klang"/>
    <x v="53"/>
    <x v="0"/>
    <s v="Direct"/>
    <n v="1"/>
    <n v="2"/>
    <n v="11.324"/>
  </r>
  <r>
    <s v="Import"/>
    <s v="South-East Asia"/>
    <s v="Malaysia"/>
    <s v="Tanjung Pelapas"/>
    <x v="84"/>
    <x v="0"/>
    <s v="Direct"/>
    <n v="4"/>
    <n v="4"/>
    <n v="63.064"/>
  </r>
  <r>
    <s v="Import"/>
    <s v="South-East Asia"/>
    <s v="Malaysia"/>
    <s v="Tanjung Pelapas"/>
    <x v="35"/>
    <x v="0"/>
    <s v="Direct"/>
    <n v="15"/>
    <n v="15"/>
    <n v="33"/>
  </r>
  <r>
    <s v="Import"/>
    <s v="South-East Asia"/>
    <s v="Malaysia"/>
    <s v="Tanjung Pelapas"/>
    <x v="45"/>
    <x v="0"/>
    <s v="Direct"/>
    <n v="13"/>
    <n v="13"/>
    <n v="289.14210000000003"/>
  </r>
  <r>
    <s v="Import"/>
    <s v="South-East Asia"/>
    <s v="Malaysia"/>
    <s v="Tanjung Pelapas"/>
    <x v="11"/>
    <x v="0"/>
    <s v="Direct"/>
    <n v="38"/>
    <n v="66"/>
    <n v="752.87400000000002"/>
  </r>
  <r>
    <s v="Import"/>
    <s v="South-East Asia"/>
    <s v="Malaysia"/>
    <s v="Tanjung Pelapas"/>
    <x v="12"/>
    <x v="0"/>
    <s v="Direct"/>
    <n v="16"/>
    <n v="28"/>
    <n v="58.891399999999997"/>
  </r>
  <r>
    <s v="Import"/>
    <s v="South-East Asia"/>
    <s v="Malaysia"/>
    <s v="Tanjung Pelapas"/>
    <x v="16"/>
    <x v="0"/>
    <s v="Direct"/>
    <n v="26"/>
    <n v="40"/>
    <n v="76.764300000000006"/>
  </r>
  <r>
    <s v="Import"/>
    <s v="South-East Asia"/>
    <s v="Malaysia"/>
    <s v="Tanjung Pelapas"/>
    <x v="14"/>
    <x v="0"/>
    <s v="Direct"/>
    <n v="7"/>
    <n v="13"/>
    <n v="76.843199999999996"/>
  </r>
  <r>
    <s v="Import"/>
    <s v="South-East Asia"/>
    <s v="Malaysia"/>
    <s v="Westport - Port Klang"/>
    <x v="72"/>
    <x v="0"/>
    <s v="Direct"/>
    <n v="1"/>
    <n v="1"/>
    <n v="23.44"/>
  </r>
  <r>
    <s v="Import"/>
    <s v="South-East Asia"/>
    <s v="Malaysia"/>
    <s v="Westport - Port Klang"/>
    <x v="63"/>
    <x v="0"/>
    <s v="Direct"/>
    <n v="1"/>
    <n v="1"/>
    <n v="7.7180999999999997"/>
  </r>
  <r>
    <s v="Import"/>
    <s v="South-East Asia"/>
    <s v="Philippines"/>
    <s v="Cagayan De Oro"/>
    <x v="6"/>
    <x v="0"/>
    <s v="Direct"/>
    <n v="2"/>
    <n v="4"/>
    <n v="45.188000000000002"/>
  </r>
  <r>
    <s v="Import"/>
    <s v="South-East Asia"/>
    <s v="Philippines"/>
    <s v="Cebu"/>
    <x v="63"/>
    <x v="0"/>
    <s v="Direct"/>
    <n v="2"/>
    <n v="3"/>
    <n v="53.7"/>
  </r>
  <r>
    <s v="Import"/>
    <s v="South-East Asia"/>
    <s v="Philippines"/>
    <s v="Davao"/>
    <x v="63"/>
    <x v="0"/>
    <s v="Direct"/>
    <n v="1"/>
    <n v="1"/>
    <n v="13.316000000000001"/>
  </r>
  <r>
    <s v="Import"/>
    <s v="South-East Asia"/>
    <s v="Philippines"/>
    <s v="General Santos"/>
    <x v="40"/>
    <x v="0"/>
    <s v="Direct"/>
    <n v="3"/>
    <n v="3"/>
    <n v="33.656300000000002"/>
  </r>
  <r>
    <s v="Import"/>
    <s v="South-East Asia"/>
    <s v="Philippines"/>
    <s v="Manila"/>
    <x v="6"/>
    <x v="0"/>
    <s v="Direct"/>
    <n v="4"/>
    <n v="4"/>
    <n v="81.27"/>
  </r>
  <r>
    <s v="Import"/>
    <s v="South-East Asia"/>
    <s v="Philippines"/>
    <s v="Manila"/>
    <x v="4"/>
    <x v="0"/>
    <s v="Direct"/>
    <n v="47"/>
    <n v="50"/>
    <n v="868.52099999999996"/>
  </r>
  <r>
    <s v="Import"/>
    <s v="South-East Asia"/>
    <s v="Philippines"/>
    <s v="Manila"/>
    <x v="26"/>
    <x v="0"/>
    <s v="Direct"/>
    <n v="3"/>
    <n v="4"/>
    <n v="35.25"/>
  </r>
  <r>
    <s v="Import"/>
    <s v="South-East Asia"/>
    <s v="Philippines"/>
    <s v="Manila"/>
    <x v="8"/>
    <x v="0"/>
    <s v="Direct"/>
    <n v="1"/>
    <n v="1"/>
    <n v="7.883"/>
  </r>
  <r>
    <s v="Import"/>
    <s v="South-East Asia"/>
    <s v="Philippines"/>
    <s v="Manila"/>
    <x v="63"/>
    <x v="0"/>
    <s v="Direct"/>
    <n v="45"/>
    <n v="50"/>
    <n v="530.75199999999995"/>
  </r>
  <r>
    <s v="Import"/>
    <s v="South-East Asia"/>
    <s v="Philippines"/>
    <s v="Manila North Harbour"/>
    <x v="40"/>
    <x v="0"/>
    <s v="Direct"/>
    <n v="1"/>
    <n v="1"/>
    <n v="14.808"/>
  </r>
  <r>
    <s v="Import"/>
    <s v="South-East Asia"/>
    <s v="Philippines"/>
    <s v="Subic Bay"/>
    <x v="2"/>
    <x v="0"/>
    <s v="Direct"/>
    <n v="2"/>
    <n v="4"/>
    <n v="15.0535"/>
  </r>
  <r>
    <s v="Import"/>
    <s v="South-East Asia"/>
    <s v="Singapore"/>
    <s v="Singapore"/>
    <x v="31"/>
    <x v="0"/>
    <s v="Direct"/>
    <n v="5"/>
    <n v="6"/>
    <n v="117.095"/>
  </r>
  <r>
    <s v="Import"/>
    <s v="South-East Asia"/>
    <s v="Singapore"/>
    <s v="Singapore"/>
    <x v="6"/>
    <x v="2"/>
    <s v="Direct"/>
    <n v="1"/>
    <n v="0"/>
    <n v="1518.47"/>
  </r>
  <r>
    <s v="Import"/>
    <s v="South-East Asia"/>
    <s v="Singapore"/>
    <s v="Singapore"/>
    <x v="64"/>
    <x v="0"/>
    <s v="Direct"/>
    <n v="6"/>
    <n v="6"/>
    <n v="112.7193"/>
  </r>
  <r>
    <s v="Import"/>
    <s v="Western Europe"/>
    <s v="Germany, Federal Republic of"/>
    <s v="Hamburg"/>
    <x v="1"/>
    <x v="0"/>
    <s v="Direct"/>
    <n v="29"/>
    <n v="29"/>
    <n v="725.34400000000005"/>
  </r>
  <r>
    <s v="Import"/>
    <s v="Western Europe"/>
    <s v="Germany, Federal Republic of"/>
    <s v="Hamburg"/>
    <x v="2"/>
    <x v="0"/>
    <s v="Direct"/>
    <n v="17"/>
    <n v="28"/>
    <n v="195.69120000000001"/>
  </r>
  <r>
    <s v="Import"/>
    <s v="Western Europe"/>
    <s v="Germany, Federal Republic of"/>
    <s v="Hamburg"/>
    <x v="33"/>
    <x v="0"/>
    <s v="Direct"/>
    <n v="3"/>
    <n v="4"/>
    <n v="40.933100000000003"/>
  </r>
  <r>
    <s v="Import"/>
    <s v="Western Europe"/>
    <s v="Germany, Federal Republic of"/>
    <s v="Landau in der Pfalz"/>
    <x v="2"/>
    <x v="0"/>
    <s v="Direct"/>
    <n v="5"/>
    <n v="8"/>
    <n v="58.740099999999998"/>
  </r>
  <r>
    <s v="Import"/>
    <s v="Western Europe"/>
    <s v="Germany, Federal Republic of"/>
    <s v="Viechtach"/>
    <x v="0"/>
    <x v="0"/>
    <s v="Direct"/>
    <n v="1"/>
    <n v="1"/>
    <n v="1.343"/>
  </r>
  <r>
    <s v="Import"/>
    <s v="Western Europe"/>
    <s v="Germany, Federal Republic of"/>
    <s v="Wilhelmshaven"/>
    <x v="11"/>
    <x v="0"/>
    <s v="Direct"/>
    <n v="3"/>
    <n v="6"/>
    <n v="61.56"/>
  </r>
  <r>
    <s v="Import"/>
    <s v="Western Europe"/>
    <s v="Netherlands"/>
    <s v="Harderwijk"/>
    <x v="84"/>
    <x v="0"/>
    <s v="Direct"/>
    <n v="3"/>
    <n v="3"/>
    <n v="30.996400000000001"/>
  </r>
  <r>
    <s v="Import"/>
    <s v="Western Europe"/>
    <s v="Netherlands"/>
    <s v="Netherlands - other"/>
    <x v="37"/>
    <x v="0"/>
    <s v="Direct"/>
    <n v="1"/>
    <n v="1"/>
    <n v="22.3385"/>
  </r>
  <r>
    <s v="Import"/>
    <s v="Western Europe"/>
    <s v="Netherlands"/>
    <s v="Netherlands - other"/>
    <x v="19"/>
    <x v="0"/>
    <s v="Direct"/>
    <n v="11"/>
    <n v="21"/>
    <n v="273.43470000000002"/>
  </r>
  <r>
    <s v="Import"/>
    <s v="Western Europe"/>
    <s v="Netherlands"/>
    <s v="Netherlands - other"/>
    <x v="3"/>
    <x v="1"/>
    <s v="Direct"/>
    <n v="1"/>
    <n v="0"/>
    <n v="19.5"/>
  </r>
  <r>
    <s v="Import"/>
    <s v="Western Europe"/>
    <s v="Netherlands"/>
    <s v="Rotterdam"/>
    <x v="73"/>
    <x v="0"/>
    <s v="Direct"/>
    <n v="9"/>
    <n v="18"/>
    <n v="172.39500000000001"/>
  </r>
  <r>
    <s v="Import"/>
    <s v="Western Europe"/>
    <s v="Netherlands"/>
    <s v="Rotterdam"/>
    <x v="79"/>
    <x v="0"/>
    <s v="Direct"/>
    <n v="1"/>
    <n v="1"/>
    <n v="5.1319999999999997"/>
  </r>
  <r>
    <s v="Import"/>
    <s v="Western Europe"/>
    <s v="Netherlands"/>
    <s v="Rotterdam"/>
    <x v="4"/>
    <x v="0"/>
    <s v="Direct"/>
    <n v="114"/>
    <n v="200"/>
    <n v="1225.0482999999999"/>
  </r>
  <r>
    <s v="Import"/>
    <s v="Western Europe"/>
    <s v="Netherlands"/>
    <s v="Rotterdam"/>
    <x v="66"/>
    <x v="0"/>
    <s v="Direct"/>
    <n v="16"/>
    <n v="17"/>
    <n v="314.72699999999998"/>
  </r>
  <r>
    <s v="Import"/>
    <s v="Western Europe"/>
    <s v="Netherlands"/>
    <s v="Rotterdam"/>
    <x v="9"/>
    <x v="0"/>
    <s v="Direct"/>
    <n v="9"/>
    <n v="17"/>
    <n v="48.886699999999998"/>
  </r>
  <r>
    <s v="Import"/>
    <s v="Western Europe"/>
    <s v="Portugal"/>
    <s v="Lisbon"/>
    <x v="62"/>
    <x v="0"/>
    <s v="Direct"/>
    <n v="1"/>
    <n v="2"/>
    <n v="20.895600000000002"/>
  </r>
  <r>
    <s v="Import"/>
    <s v="Western Europe"/>
    <s v="Portugal"/>
    <s v="Lisbon"/>
    <x v="79"/>
    <x v="0"/>
    <s v="Direct"/>
    <n v="1"/>
    <n v="2"/>
    <n v="12.733000000000001"/>
  </r>
  <r>
    <s v="Import"/>
    <s v="Western Europe"/>
    <s v="Spain"/>
    <s v="Barcelona"/>
    <x v="72"/>
    <x v="0"/>
    <s v="Direct"/>
    <n v="3"/>
    <n v="3"/>
    <n v="72.725999999999999"/>
  </r>
  <r>
    <s v="Import"/>
    <s v="Western Europe"/>
    <s v="Spain"/>
    <s v="Barcelona"/>
    <x v="25"/>
    <x v="0"/>
    <s v="Direct"/>
    <n v="2"/>
    <n v="4"/>
    <n v="10.956"/>
  </r>
  <r>
    <s v="Import"/>
    <s v="Western Europe"/>
    <s v="Spain"/>
    <s v="Barcelona"/>
    <x v="81"/>
    <x v="0"/>
    <s v="Direct"/>
    <n v="1"/>
    <n v="1"/>
    <n v="24.242000000000001"/>
  </r>
  <r>
    <s v="Import"/>
    <s v="Western Europe"/>
    <s v="Spain"/>
    <s v="Barcelona"/>
    <x v="4"/>
    <x v="0"/>
    <s v="Direct"/>
    <n v="14"/>
    <n v="23"/>
    <n v="168.86689999999999"/>
  </r>
  <r>
    <s v="Import"/>
    <s v="Western Europe"/>
    <s v="Spain"/>
    <s v="Barcelona"/>
    <x v="14"/>
    <x v="0"/>
    <s v="Direct"/>
    <n v="2"/>
    <n v="2"/>
    <n v="30.916"/>
  </r>
  <r>
    <s v="Import"/>
    <s v="Western Europe"/>
    <s v="Spain"/>
    <s v="Bilbao"/>
    <x v="7"/>
    <x v="0"/>
    <s v="Direct"/>
    <n v="4"/>
    <n v="8"/>
    <n v="83.66"/>
  </r>
  <r>
    <s v="Import"/>
    <s v="Western Europe"/>
    <s v="Spain"/>
    <s v="GIJON"/>
    <x v="34"/>
    <x v="0"/>
    <s v="Direct"/>
    <n v="1"/>
    <n v="2"/>
    <n v="4.8705999999999996"/>
  </r>
  <r>
    <s v="Import"/>
    <s v="Western Europe"/>
    <s v="Spain"/>
    <s v="Santander"/>
    <x v="3"/>
    <x v="1"/>
    <s v="Direct"/>
    <n v="2"/>
    <n v="0"/>
    <n v="17.547999999999998"/>
  </r>
  <r>
    <s v="Import"/>
    <s v="Western Europe"/>
    <s v="Spain"/>
    <s v="Spain - other"/>
    <x v="31"/>
    <x v="0"/>
    <s v="Direct"/>
    <n v="2"/>
    <n v="2"/>
    <n v="39.22"/>
  </r>
  <r>
    <s v="Import"/>
    <s v="Western Europe"/>
    <s v="Spain"/>
    <s v="Spain - other"/>
    <x v="6"/>
    <x v="0"/>
    <s v="Direct"/>
    <n v="6"/>
    <n v="6"/>
    <n v="101.44"/>
  </r>
  <r>
    <s v="Import"/>
    <s v="Western Europe"/>
    <s v="Spain"/>
    <s v="Spain - other"/>
    <x v="64"/>
    <x v="0"/>
    <s v="Direct"/>
    <n v="3"/>
    <n v="3"/>
    <n v="44.54"/>
  </r>
  <r>
    <s v="Import"/>
    <s v="Western Europe"/>
    <s v="Spain"/>
    <s v="Spain - other"/>
    <x v="4"/>
    <x v="0"/>
    <s v="Direct"/>
    <n v="14"/>
    <n v="27"/>
    <n v="145.952"/>
  </r>
  <r>
    <s v="Import"/>
    <s v="Western Europe"/>
    <s v="Spain"/>
    <s v="Spain - other"/>
    <x v="15"/>
    <x v="0"/>
    <s v="Direct"/>
    <n v="1"/>
    <n v="1"/>
    <n v="2.4984000000000002"/>
  </r>
  <r>
    <s v="Import"/>
    <s v="Western Europe"/>
    <s v="Spain"/>
    <s v="Valencia"/>
    <x v="61"/>
    <x v="0"/>
    <s v="Direct"/>
    <n v="6"/>
    <n v="11"/>
    <n v="62.269199999999998"/>
  </r>
  <r>
    <s v="Import"/>
    <s v="Western Europe"/>
    <s v="Spain"/>
    <s v="Valencia"/>
    <x v="21"/>
    <x v="0"/>
    <s v="Direct"/>
    <n v="1"/>
    <n v="2"/>
    <n v="22.06"/>
  </r>
  <r>
    <s v="Import"/>
    <s v="Western Europe"/>
    <s v="Spain"/>
    <s v="Valencia"/>
    <x v="11"/>
    <x v="0"/>
    <s v="Direct"/>
    <n v="1"/>
    <n v="2"/>
    <n v="1.7"/>
  </r>
  <r>
    <s v="Import"/>
    <s v="Western Europe"/>
    <s v="Spain"/>
    <s v="Valencia"/>
    <x v="8"/>
    <x v="0"/>
    <s v="Direct"/>
    <n v="1"/>
    <n v="1"/>
    <n v="4.34"/>
  </r>
  <r>
    <s v="Import"/>
    <s v="Western Europe"/>
    <s v="Spain"/>
    <s v="Valencia"/>
    <x v="63"/>
    <x v="0"/>
    <s v="Direct"/>
    <n v="1"/>
    <n v="2"/>
    <n v="21.7"/>
  </r>
  <r>
    <s v="Import"/>
    <s v="Western Europe"/>
    <s v="Spain"/>
    <s v="Valencia"/>
    <x v="16"/>
    <x v="0"/>
    <s v="Direct"/>
    <n v="11"/>
    <n v="12"/>
    <n v="200.7167"/>
  </r>
  <r>
    <s v="Import"/>
    <s v="Western Europe"/>
    <s v="Spain"/>
    <s v="Valencia"/>
    <x v="89"/>
    <x v="0"/>
    <s v="Direct"/>
    <n v="5"/>
    <n v="10"/>
    <n v="113.32810000000001"/>
  </r>
  <r>
    <s v="Import"/>
    <s v="South-East Asia"/>
    <s v="Singapore"/>
    <s v="Singapore"/>
    <x v="82"/>
    <x v="0"/>
    <s v="Direct"/>
    <n v="2"/>
    <n v="3"/>
    <n v="12.021000000000001"/>
  </r>
  <r>
    <s v="Import"/>
    <s v="South-East Asia"/>
    <s v="Singapore"/>
    <s v="Singapore"/>
    <x v="44"/>
    <x v="0"/>
    <s v="Direct"/>
    <n v="3"/>
    <n v="3"/>
    <n v="56.832000000000001"/>
  </r>
  <r>
    <s v="Import"/>
    <s v="South-East Asia"/>
    <s v="Singapore"/>
    <s v="Singapore"/>
    <x v="59"/>
    <x v="0"/>
    <s v="Direct"/>
    <n v="11"/>
    <n v="17"/>
    <n v="150.804"/>
  </r>
  <r>
    <s v="Import"/>
    <s v="South-East Asia"/>
    <s v="Singapore"/>
    <s v="Singapore"/>
    <x v="74"/>
    <x v="2"/>
    <s v="Direct"/>
    <n v="5"/>
    <n v="0"/>
    <n v="14083.508"/>
  </r>
  <r>
    <s v="Import"/>
    <s v="South-East Asia"/>
    <s v="Singapore"/>
    <s v="Singapore"/>
    <x v="57"/>
    <x v="0"/>
    <s v="Direct"/>
    <n v="5"/>
    <n v="8"/>
    <n v="58.023899999999998"/>
  </r>
  <r>
    <s v="Import"/>
    <s v="South-East Asia"/>
    <s v="Singapore"/>
    <s v="Singapore"/>
    <x v="3"/>
    <x v="1"/>
    <s v="Direct"/>
    <n v="4"/>
    <n v="0"/>
    <n v="92.468000000000004"/>
  </r>
  <r>
    <s v="Import"/>
    <s v="South-East Asia"/>
    <s v="Singapore"/>
    <s v="Singapore"/>
    <x v="3"/>
    <x v="0"/>
    <s v="Direct"/>
    <n v="3"/>
    <n v="6"/>
    <n v="51.264000000000003"/>
  </r>
  <r>
    <s v="Import"/>
    <s v="South-East Asia"/>
    <s v="Thailand"/>
    <s v="Bangkok"/>
    <x v="62"/>
    <x v="0"/>
    <s v="Direct"/>
    <n v="4"/>
    <n v="4"/>
    <n v="73.121399999999994"/>
  </r>
  <r>
    <s v="Import"/>
    <s v="South-East Asia"/>
    <s v="Thailand"/>
    <s v="Bangkok"/>
    <x v="10"/>
    <x v="0"/>
    <s v="Direct"/>
    <n v="3"/>
    <n v="3"/>
    <n v="21.207999999999998"/>
  </r>
  <r>
    <s v="Import"/>
    <s v="South-East Asia"/>
    <s v="Thailand"/>
    <s v="Bangkok"/>
    <x v="45"/>
    <x v="0"/>
    <s v="Direct"/>
    <n v="10"/>
    <n v="10"/>
    <n v="217.60599999999999"/>
  </r>
  <r>
    <s v="Import"/>
    <s v="South-East Asia"/>
    <s v="Thailand"/>
    <s v="Bangkok"/>
    <x v="20"/>
    <x v="0"/>
    <s v="Direct"/>
    <n v="39"/>
    <n v="75"/>
    <n v="237.83920000000001"/>
  </r>
  <r>
    <s v="Import"/>
    <s v="South-East Asia"/>
    <s v="Thailand"/>
    <s v="Bangkok"/>
    <x v="11"/>
    <x v="0"/>
    <s v="Direct"/>
    <n v="116"/>
    <n v="140"/>
    <n v="2441.4468999999999"/>
  </r>
  <r>
    <s v="Import"/>
    <s v="South-East Asia"/>
    <s v="Thailand"/>
    <s v="Bangkok"/>
    <x v="12"/>
    <x v="0"/>
    <s v="Direct"/>
    <n v="8"/>
    <n v="12"/>
    <n v="75.209999999999994"/>
  </r>
  <r>
    <s v="Import"/>
    <s v="South-East Asia"/>
    <s v="Thailand"/>
    <s v="Bangkok"/>
    <x v="66"/>
    <x v="0"/>
    <s v="Direct"/>
    <n v="4"/>
    <n v="4"/>
    <n v="77.830399999999997"/>
  </r>
  <r>
    <s v="Import"/>
    <s v="South-East Asia"/>
    <s v="Thailand"/>
    <s v="Bangkok"/>
    <x v="46"/>
    <x v="0"/>
    <s v="Direct"/>
    <n v="19"/>
    <n v="21"/>
    <n v="296.20229999999998"/>
  </r>
  <r>
    <s v="Import"/>
    <s v="South-East Asia"/>
    <s v="Thailand"/>
    <s v="Bangkok"/>
    <x v="16"/>
    <x v="0"/>
    <s v="Direct"/>
    <n v="25"/>
    <n v="38"/>
    <n v="119.28149999999999"/>
  </r>
  <r>
    <s v="Import"/>
    <s v="South-East Asia"/>
    <s v="Thailand"/>
    <s v="Bangkok"/>
    <x v="15"/>
    <x v="0"/>
    <s v="Direct"/>
    <n v="1"/>
    <n v="1"/>
    <n v="2.254"/>
  </r>
  <r>
    <s v="Import"/>
    <s v="South-East Asia"/>
    <s v="Thailand"/>
    <s v="Bangkok"/>
    <x v="0"/>
    <x v="0"/>
    <s v="Direct"/>
    <n v="70"/>
    <n v="110"/>
    <n v="754.54809999999998"/>
  </r>
  <r>
    <s v="Import"/>
    <s v="South-East Asia"/>
    <s v="Thailand"/>
    <s v="Bangkok"/>
    <x v="88"/>
    <x v="0"/>
    <s v="Direct"/>
    <n v="104"/>
    <n v="112"/>
    <n v="2140.0590000000002"/>
  </r>
  <r>
    <s v="Import"/>
    <s v="South-East Asia"/>
    <s v="Thailand"/>
    <s v="Bangkok"/>
    <x v="2"/>
    <x v="0"/>
    <s v="Direct"/>
    <n v="72"/>
    <n v="124"/>
    <n v="589.24390000000005"/>
  </r>
  <r>
    <s v="Import"/>
    <s v="South-East Asia"/>
    <s v="Thailand"/>
    <s v="Bangkok"/>
    <x v="93"/>
    <x v="0"/>
    <s v="Direct"/>
    <n v="1"/>
    <n v="1"/>
    <n v="21.875"/>
  </r>
  <r>
    <s v="Import"/>
    <s v="South-East Asia"/>
    <s v="Thailand"/>
    <s v="Bangkok"/>
    <x v="33"/>
    <x v="0"/>
    <s v="Direct"/>
    <n v="2"/>
    <n v="3"/>
    <n v="10.3208"/>
  </r>
  <r>
    <s v="Import"/>
    <s v="South-East Asia"/>
    <s v="Thailand"/>
    <s v="Bangkok"/>
    <x v="14"/>
    <x v="0"/>
    <s v="Direct"/>
    <n v="12"/>
    <n v="15"/>
    <n v="173.06870000000001"/>
  </r>
  <r>
    <s v="Import"/>
    <s v="South-East Asia"/>
    <s v="Thailand"/>
    <s v="Bangkok Modern Terminals"/>
    <x v="63"/>
    <x v="0"/>
    <s v="Direct"/>
    <n v="2"/>
    <n v="2"/>
    <n v="5.8608000000000002"/>
  </r>
  <r>
    <s v="Import"/>
    <s v="South-East Asia"/>
    <s v="Thailand"/>
    <s v="Laem Chabang"/>
    <x v="20"/>
    <x v="0"/>
    <s v="Direct"/>
    <n v="575"/>
    <n v="1141"/>
    <n v="4089.6615000000002"/>
  </r>
  <r>
    <s v="Import"/>
    <s v="South-East Asia"/>
    <s v="Thailand"/>
    <s v="Laem Chabang"/>
    <x v="28"/>
    <x v="1"/>
    <s v="Direct"/>
    <n v="4853"/>
    <n v="0"/>
    <n v="9441.3289999999997"/>
  </r>
  <r>
    <s v="Import"/>
    <s v="South-East Asia"/>
    <s v="Thailand"/>
    <s v="Laem Chabang"/>
    <x v="29"/>
    <x v="0"/>
    <s v="Direct"/>
    <n v="1"/>
    <n v="2"/>
    <n v="16.2"/>
  </r>
  <r>
    <s v="Import"/>
    <s v="South-East Asia"/>
    <s v="Thailand"/>
    <s v="Laem Chabang"/>
    <x v="46"/>
    <x v="0"/>
    <s v="Direct"/>
    <n v="4"/>
    <n v="6"/>
    <n v="58.081200000000003"/>
  </r>
  <r>
    <s v="Import"/>
    <s v="South-East Asia"/>
    <s v="Thailand"/>
    <s v="Laem Chabang"/>
    <x v="16"/>
    <x v="0"/>
    <s v="Direct"/>
    <n v="67"/>
    <n v="125"/>
    <n v="433.73200000000003"/>
  </r>
  <r>
    <s v="Import"/>
    <s v="South-East Asia"/>
    <s v="Thailand"/>
    <s v="Laem Chabang"/>
    <x v="15"/>
    <x v="0"/>
    <s v="Direct"/>
    <n v="1"/>
    <n v="1"/>
    <n v="2.3050000000000002"/>
  </r>
  <r>
    <s v="Import"/>
    <s v="South-East Asia"/>
    <s v="Thailand"/>
    <s v="Laem Chabang"/>
    <x v="0"/>
    <x v="0"/>
    <s v="Direct"/>
    <n v="76"/>
    <n v="115"/>
    <n v="1100.6831999999999"/>
  </r>
  <r>
    <s v="Import"/>
    <s v="South-East Asia"/>
    <s v="Thailand"/>
    <s v="Laem Chabang"/>
    <x v="88"/>
    <x v="0"/>
    <s v="Direct"/>
    <n v="11"/>
    <n v="11"/>
    <n v="232.8235"/>
  </r>
  <r>
    <s v="Import"/>
    <s v="South-East Asia"/>
    <s v="Thailand"/>
    <s v="Laem Chabang"/>
    <x v="2"/>
    <x v="1"/>
    <s v="Direct"/>
    <n v="13"/>
    <n v="0"/>
    <n v="401.46499999999997"/>
  </r>
  <r>
    <s v="Import"/>
    <s v="South-East Asia"/>
    <s v="Thailand"/>
    <s v="Laem Chabang"/>
    <x v="2"/>
    <x v="0"/>
    <s v="Direct"/>
    <n v="213"/>
    <n v="411"/>
    <n v="2503.1136000000001"/>
  </r>
  <r>
    <s v="Import"/>
    <s v="South-East Asia"/>
    <s v="Thailand"/>
    <s v="Laem Chabang"/>
    <x v="93"/>
    <x v="0"/>
    <s v="Direct"/>
    <n v="19"/>
    <n v="19"/>
    <n v="441.08479999999997"/>
  </r>
  <r>
    <s v="Import"/>
    <s v="South-East Asia"/>
    <s v="Thailand"/>
    <s v="Laem Chabang"/>
    <x v="33"/>
    <x v="0"/>
    <s v="Direct"/>
    <n v="8"/>
    <n v="13"/>
    <n v="101.7247"/>
  </r>
  <r>
    <s v="Import"/>
    <s v="South-East Asia"/>
    <s v="Thailand"/>
    <s v="Lat Krabang"/>
    <x v="6"/>
    <x v="0"/>
    <s v="Direct"/>
    <n v="1"/>
    <n v="1"/>
    <n v="14.266"/>
  </r>
  <r>
    <s v="Import"/>
    <s v="South-East Asia"/>
    <s v="Thailand"/>
    <s v="Lat Krabang"/>
    <x v="75"/>
    <x v="0"/>
    <s v="Direct"/>
    <n v="1"/>
    <n v="1"/>
    <n v="22.062000000000001"/>
  </r>
  <r>
    <s v="Import"/>
    <s v="South-East Asia"/>
    <s v="Thailand"/>
    <s v="Lat Krabang"/>
    <x v="40"/>
    <x v="0"/>
    <s v="Direct"/>
    <n v="4"/>
    <n v="4"/>
    <n v="37.088999999999999"/>
  </r>
  <r>
    <s v="Import"/>
    <s v="South-East Asia"/>
    <s v="Thailand"/>
    <s v="Lat Krabang"/>
    <x v="17"/>
    <x v="0"/>
    <s v="Direct"/>
    <n v="2"/>
    <n v="2"/>
    <n v="45.994999999999997"/>
  </r>
  <r>
    <s v="Import"/>
    <s v="South-East Asia"/>
    <s v="Thailand"/>
    <s v="Lat Krabang"/>
    <x v="81"/>
    <x v="0"/>
    <s v="Direct"/>
    <n v="62"/>
    <n v="62"/>
    <n v="1629.5550000000001"/>
  </r>
  <r>
    <s v="Import"/>
    <s v="South-East Asia"/>
    <s v="Thailand"/>
    <s v="Siam Bangkok Port"/>
    <x v="75"/>
    <x v="0"/>
    <s v="Direct"/>
    <n v="2"/>
    <n v="4"/>
    <n v="13.339399999999999"/>
  </r>
  <r>
    <s v="Import"/>
    <s v="South-East Asia"/>
    <s v="Thailand"/>
    <s v="Siam Bangkok Port"/>
    <x v="9"/>
    <x v="0"/>
    <s v="Direct"/>
    <n v="1"/>
    <n v="2"/>
    <n v="5.6112000000000002"/>
  </r>
  <r>
    <s v="Import"/>
    <s v="South-East Asia"/>
    <s v="Thailand"/>
    <s v="Songkhla"/>
    <x v="46"/>
    <x v="0"/>
    <s v="Direct"/>
    <n v="4"/>
    <n v="5"/>
    <n v="74.105800000000002"/>
  </r>
  <r>
    <s v="Import"/>
    <s v="South-East Asia"/>
    <s v="Thailand"/>
    <s v="Thailand - other"/>
    <x v="40"/>
    <x v="0"/>
    <s v="Direct"/>
    <n v="11"/>
    <n v="13"/>
    <n v="180.52799999999999"/>
  </r>
  <r>
    <s v="Import"/>
    <s v="South-East Asia"/>
    <s v="Vietnam"/>
    <s v="Cat Lai"/>
    <x v="88"/>
    <x v="0"/>
    <s v="Direct"/>
    <n v="2"/>
    <n v="2"/>
    <n v="46.226599999999998"/>
  </r>
  <r>
    <s v="Import"/>
    <s v="South-East Asia"/>
    <s v="Vietnam"/>
    <s v="Da Nang"/>
    <x v="25"/>
    <x v="0"/>
    <s v="Direct"/>
    <n v="4"/>
    <n v="7"/>
    <n v="56.749600000000001"/>
  </r>
  <r>
    <s v="Import"/>
    <s v="South-East Asia"/>
    <s v="Vietnam"/>
    <s v="Da Nang"/>
    <x v="26"/>
    <x v="0"/>
    <s v="Direct"/>
    <n v="1"/>
    <n v="1"/>
    <n v="5.6951999999999998"/>
  </r>
  <r>
    <s v="Import"/>
    <s v="South-East Asia"/>
    <s v="Vietnam"/>
    <s v="Da Nang"/>
    <x v="57"/>
    <x v="0"/>
    <s v="Direct"/>
    <n v="1"/>
    <n v="2"/>
    <n v="4.7168000000000001"/>
  </r>
  <r>
    <s v="Import"/>
    <s v="South-East Asia"/>
    <s v="Vietnam"/>
    <s v="Haiphong"/>
    <x v="27"/>
    <x v="0"/>
    <s v="Direct"/>
    <n v="2"/>
    <n v="2"/>
    <n v="34.880000000000003"/>
  </r>
  <r>
    <s v="Import"/>
    <s v="South-East Asia"/>
    <s v="Vietnam"/>
    <s v="Haiphong"/>
    <x v="75"/>
    <x v="0"/>
    <s v="Direct"/>
    <n v="4"/>
    <n v="4"/>
    <n v="96.4"/>
  </r>
  <r>
    <s v="Import"/>
    <s v="South-East Asia"/>
    <s v="Vietnam"/>
    <s v="Haiphong"/>
    <x v="40"/>
    <x v="0"/>
    <s v="Direct"/>
    <n v="1"/>
    <n v="1"/>
    <n v="14.3"/>
  </r>
  <r>
    <s v="Import"/>
    <s v="South-East Asia"/>
    <s v="Vietnam"/>
    <s v="Haiphong"/>
    <x v="21"/>
    <x v="0"/>
    <s v="Direct"/>
    <n v="6"/>
    <n v="11"/>
    <n v="101.167"/>
  </r>
  <r>
    <s v="Import"/>
    <s v="South-East Asia"/>
    <s v="Vietnam"/>
    <s v="Haiphong"/>
    <x v="25"/>
    <x v="0"/>
    <s v="Direct"/>
    <n v="7"/>
    <n v="14"/>
    <n v="77.265000000000001"/>
  </r>
  <r>
    <s v="Import"/>
    <s v="South-East Asia"/>
    <s v="Vietnam"/>
    <s v="Haiphong"/>
    <x v="7"/>
    <x v="0"/>
    <s v="Direct"/>
    <n v="7"/>
    <n v="14"/>
    <n v="179.58500000000001"/>
  </r>
  <r>
    <s v="Import"/>
    <s v="South-East Asia"/>
    <s v="Vietnam"/>
    <s v="Haiphong"/>
    <x v="81"/>
    <x v="0"/>
    <s v="Direct"/>
    <n v="19"/>
    <n v="19"/>
    <n v="488.303"/>
  </r>
  <r>
    <s v="Import"/>
    <s v="South-East Asia"/>
    <s v="Vietnam"/>
    <s v="Haiphong"/>
    <x v="59"/>
    <x v="0"/>
    <s v="Direct"/>
    <n v="3"/>
    <n v="6"/>
    <n v="27.623999999999999"/>
  </r>
  <r>
    <s v="Import"/>
    <s v="South-East Asia"/>
    <s v="Vietnam"/>
    <s v="Phuoc Long"/>
    <x v="33"/>
    <x v="0"/>
    <s v="Direct"/>
    <n v="1"/>
    <n v="2"/>
    <n v="19.5184"/>
  </r>
  <r>
    <s v="Import"/>
    <s v="South-East Asia"/>
    <s v="Vietnam"/>
    <s v="Saigon"/>
    <x v="31"/>
    <x v="0"/>
    <s v="Direct"/>
    <n v="122"/>
    <n v="184"/>
    <n v="2023.7823000000001"/>
  </r>
  <r>
    <s v="Import"/>
    <s v="South-East Asia"/>
    <s v="Vietnam"/>
    <s v="Saigon"/>
    <x v="75"/>
    <x v="0"/>
    <s v="Direct"/>
    <n v="3"/>
    <n v="6"/>
    <n v="36.18"/>
  </r>
  <r>
    <s v="Import"/>
    <s v="South-East Asia"/>
    <s v="Vietnam"/>
    <s v="Saigon"/>
    <x v="64"/>
    <x v="0"/>
    <s v="Direct"/>
    <n v="3"/>
    <n v="3"/>
    <n v="37.698"/>
  </r>
  <r>
    <s v="Import"/>
    <s v="South-East Asia"/>
    <s v="Vietnam"/>
    <s v="Saigon"/>
    <x v="82"/>
    <x v="0"/>
    <s v="Direct"/>
    <n v="3"/>
    <n v="4"/>
    <n v="8.2262000000000004"/>
  </r>
  <r>
    <s v="Import"/>
    <s v="South-East Asia"/>
    <s v="Vietnam"/>
    <s v="Saigon"/>
    <x v="44"/>
    <x v="0"/>
    <s v="Direct"/>
    <n v="33"/>
    <n v="47"/>
    <n v="569.90689999999995"/>
  </r>
  <r>
    <s v="Import"/>
    <s v="South-East Asia"/>
    <s v="Vietnam"/>
    <s v="Saigon"/>
    <x v="59"/>
    <x v="0"/>
    <s v="Direct"/>
    <n v="19"/>
    <n v="36"/>
    <n v="234.38239999999999"/>
  </r>
  <r>
    <s v="Import"/>
    <s v="South-East Asia"/>
    <s v="Vietnam"/>
    <s v="Saigon"/>
    <x v="3"/>
    <x v="0"/>
    <s v="Direct"/>
    <n v="2"/>
    <n v="4"/>
    <n v="37.590000000000003"/>
  </r>
  <r>
    <s v="Import"/>
    <s v="South-East Asia"/>
    <s v="Vietnam"/>
    <s v="Vung Tau"/>
    <x v="31"/>
    <x v="0"/>
    <s v="Direct"/>
    <n v="1"/>
    <n v="2"/>
    <n v="20.071000000000002"/>
  </r>
  <r>
    <s v="Import"/>
    <s v="Southern Asia"/>
    <s v="Bangladesh"/>
    <s v="Chittagong"/>
    <x v="10"/>
    <x v="0"/>
    <s v="Direct"/>
    <n v="108"/>
    <n v="200"/>
    <n v="965.98599999999999"/>
  </r>
  <r>
    <s v="Import"/>
    <s v="Southern Asia"/>
    <s v="Bangladesh"/>
    <s v="Chittagong"/>
    <x v="11"/>
    <x v="0"/>
    <s v="Direct"/>
    <n v="1"/>
    <n v="1"/>
    <n v="3.4055"/>
  </r>
  <r>
    <s v="Import"/>
    <s v="Southern Asia"/>
    <s v="Bangladesh"/>
    <s v="Chittagong"/>
    <x v="12"/>
    <x v="0"/>
    <s v="Direct"/>
    <n v="8"/>
    <n v="16"/>
    <n v="75.023399999999995"/>
  </r>
  <r>
    <s v="Import"/>
    <s v="Southern Asia"/>
    <s v="Bangladesh"/>
    <s v="Chittagong"/>
    <x v="33"/>
    <x v="0"/>
    <s v="Direct"/>
    <n v="5"/>
    <n v="7"/>
    <n v="45.647500000000001"/>
  </r>
  <r>
    <s v="Import"/>
    <s v="Southern Asia"/>
    <s v="India"/>
    <s v="Ahmedabad"/>
    <x v="4"/>
    <x v="0"/>
    <s v="Direct"/>
    <n v="1"/>
    <n v="1"/>
    <n v="4.4980000000000002"/>
  </r>
  <r>
    <s v="Import"/>
    <s v="Southern Asia"/>
    <s v="India"/>
    <s v="Calcutta"/>
    <x v="12"/>
    <x v="0"/>
    <s v="Direct"/>
    <n v="1"/>
    <n v="1"/>
    <n v="6.3006000000000002"/>
  </r>
  <r>
    <s v="Import"/>
    <s v="Southern Asia"/>
    <s v="India"/>
    <s v="Calcutta"/>
    <x v="33"/>
    <x v="0"/>
    <s v="Direct"/>
    <n v="5"/>
    <n v="7"/>
    <n v="51.335000000000001"/>
  </r>
  <r>
    <s v="Import"/>
    <s v="Southern Asia"/>
    <s v="India"/>
    <s v="Cochin"/>
    <x v="39"/>
    <x v="0"/>
    <s v="Direct"/>
    <n v="1"/>
    <n v="1"/>
    <n v="18.478000000000002"/>
  </r>
  <r>
    <s v="Import"/>
    <s v="Southern Asia"/>
    <s v="India"/>
    <s v="Cochin"/>
    <x v="44"/>
    <x v="0"/>
    <s v="Direct"/>
    <n v="3"/>
    <n v="4"/>
    <n v="49.849800000000002"/>
  </r>
  <r>
    <s v="Import"/>
    <s v="Southern Asia"/>
    <s v="India"/>
    <s v="DADRI"/>
    <x v="7"/>
    <x v="0"/>
    <s v="Direct"/>
    <n v="1"/>
    <n v="1"/>
    <n v="10.802"/>
  </r>
  <r>
    <s v="Import"/>
    <s v="Southern Asia"/>
    <s v="India"/>
    <s v="Hydrabad"/>
    <x v="26"/>
    <x v="0"/>
    <s v="Direct"/>
    <n v="1"/>
    <n v="2"/>
    <n v="15.935600000000001"/>
  </r>
  <r>
    <s v="Import"/>
    <s v="Southern Asia"/>
    <s v="India"/>
    <s v="India - Other"/>
    <x v="31"/>
    <x v="0"/>
    <s v="Direct"/>
    <n v="1"/>
    <n v="1"/>
    <n v="18.16"/>
  </r>
  <r>
    <s v="Import"/>
    <s v="Southern Asia"/>
    <s v="India"/>
    <s v="India - Other"/>
    <x v="75"/>
    <x v="0"/>
    <s v="Direct"/>
    <n v="1"/>
    <n v="1"/>
    <n v="26.35"/>
  </r>
  <r>
    <s v="Import"/>
    <s v="Southern Asia"/>
    <s v="India"/>
    <s v="India - Other"/>
    <x v="44"/>
    <x v="0"/>
    <s v="Direct"/>
    <n v="6"/>
    <n v="6"/>
    <n v="124.10169999999999"/>
  </r>
  <r>
    <s v="Import"/>
    <s v="Southern Asia"/>
    <s v="India"/>
    <s v="India - Other"/>
    <x v="7"/>
    <x v="0"/>
    <s v="Direct"/>
    <n v="5"/>
    <n v="5"/>
    <n v="120.24"/>
  </r>
  <r>
    <s v="Import"/>
    <s v="Southern Asia"/>
    <s v="India"/>
    <s v="India - Other"/>
    <x v="26"/>
    <x v="0"/>
    <s v="Direct"/>
    <n v="1"/>
    <n v="1"/>
    <n v="11.7182"/>
  </r>
  <r>
    <s v="Import"/>
    <s v="Southern Asia"/>
    <s v="India"/>
    <s v="India - Other"/>
    <x v="59"/>
    <x v="0"/>
    <s v="Direct"/>
    <n v="3"/>
    <n v="4"/>
    <n v="36.299100000000003"/>
  </r>
  <r>
    <s v="Import"/>
    <s v="Southern Asia"/>
    <s v="India"/>
    <s v="India - Other"/>
    <x v="3"/>
    <x v="0"/>
    <s v="Direct"/>
    <n v="2"/>
    <n v="3"/>
    <n v="16.187000000000001"/>
  </r>
  <r>
    <s v="Import"/>
    <s v="Southern Asia"/>
    <s v="India"/>
    <s v="Jawaharlal Nehru"/>
    <x v="25"/>
    <x v="0"/>
    <s v="Direct"/>
    <n v="2"/>
    <n v="3"/>
    <n v="16.355899999999998"/>
  </r>
  <r>
    <s v="Import"/>
    <s v="Southern Asia"/>
    <s v="India"/>
    <s v="Jawaharlal Nehru"/>
    <x v="4"/>
    <x v="0"/>
    <s v="Direct"/>
    <n v="20"/>
    <n v="33"/>
    <n v="212.46299999999999"/>
  </r>
  <r>
    <s v="Import"/>
    <s v="Southern Asia"/>
    <s v="India"/>
    <s v="Jawaharlal Nehru"/>
    <x v="26"/>
    <x v="0"/>
    <s v="Direct"/>
    <n v="38"/>
    <n v="38"/>
    <n v="747.81089999999995"/>
  </r>
  <r>
    <s v="Import"/>
    <s v="Southern Asia"/>
    <s v="India"/>
    <s v="Jawaharlal Nehru"/>
    <x v="63"/>
    <x v="0"/>
    <s v="Direct"/>
    <n v="19"/>
    <n v="22"/>
    <n v="224.8708"/>
  </r>
  <r>
    <s v="Import"/>
    <s v="Southern Asia"/>
    <s v="India"/>
    <s v="Jawaharlal Nehru"/>
    <x v="74"/>
    <x v="0"/>
    <s v="Direct"/>
    <n v="13"/>
    <n v="13"/>
    <n v="281.05599999999998"/>
  </r>
  <r>
    <s v="Import"/>
    <s v="Southern Asia"/>
    <s v="India"/>
    <s v="Jawaharlal Nehru"/>
    <x v="34"/>
    <x v="0"/>
    <s v="Direct"/>
    <n v="13"/>
    <n v="13"/>
    <n v="252.39500000000001"/>
  </r>
  <r>
    <s v="Import"/>
    <s v="Southern Asia"/>
    <s v="India"/>
    <s v="Jawaharlal Nehru"/>
    <x v="19"/>
    <x v="0"/>
    <s v="Direct"/>
    <n v="2"/>
    <n v="2"/>
    <n v="34.768000000000001"/>
  </r>
  <r>
    <s v="Import"/>
    <s v="Southern Asia"/>
    <s v="India"/>
    <s v="Jawaharlal Nehru"/>
    <x v="71"/>
    <x v="0"/>
    <s v="Direct"/>
    <n v="1"/>
    <n v="1"/>
    <n v="22.28"/>
  </r>
  <r>
    <s v="Import"/>
    <s v="Southern Asia"/>
    <s v="India"/>
    <s v="Kakinada"/>
    <x v="10"/>
    <x v="0"/>
    <s v="Direct"/>
    <n v="1"/>
    <n v="2"/>
    <n v="10.3567"/>
  </r>
  <r>
    <s v="Import"/>
    <s v="Southern Asia"/>
    <s v="India"/>
    <s v="Kanpur"/>
    <x v="10"/>
    <x v="0"/>
    <s v="Direct"/>
    <n v="3"/>
    <n v="6"/>
    <n v="33.765900000000002"/>
  </r>
  <r>
    <s v="Import"/>
    <s v="Southern Asia"/>
    <s v="India"/>
    <s v="Kanpur"/>
    <x v="33"/>
    <x v="0"/>
    <s v="Direct"/>
    <n v="7"/>
    <n v="14"/>
    <n v="46.755200000000002"/>
  </r>
  <r>
    <s v="Import"/>
    <s v="Southern Asia"/>
    <s v="India"/>
    <s v="Ludhiana"/>
    <x v="88"/>
    <x v="0"/>
    <s v="Direct"/>
    <n v="1"/>
    <n v="1"/>
    <n v="22.263999999999999"/>
  </r>
  <r>
    <s v="Import"/>
    <s v="Southern Asia"/>
    <s v="India"/>
    <s v="Madras"/>
    <x v="10"/>
    <x v="0"/>
    <s v="Direct"/>
    <n v="14"/>
    <n v="27"/>
    <n v="148.24629999999999"/>
  </r>
  <r>
    <s v="Import"/>
    <s v="Southern Asia"/>
    <s v="India"/>
    <s v="Madras"/>
    <x v="31"/>
    <x v="0"/>
    <s v="Direct"/>
    <n v="7"/>
    <n v="9"/>
    <n v="141.01"/>
  </r>
  <r>
    <s v="Import"/>
    <s v="Southern Asia"/>
    <s v="India"/>
    <s v="Madras"/>
    <x v="75"/>
    <x v="0"/>
    <s v="Direct"/>
    <n v="5"/>
    <n v="5"/>
    <n v="137.07"/>
  </r>
  <r>
    <s v="Import"/>
    <s v="Southern Asia"/>
    <s v="India"/>
    <s v="Madras"/>
    <x v="44"/>
    <x v="0"/>
    <s v="Direct"/>
    <n v="10"/>
    <n v="11"/>
    <n v="206.59700000000001"/>
  </r>
  <r>
    <s v="Import"/>
    <s v="Southern Asia"/>
    <s v="India"/>
    <s v="Madras"/>
    <x v="7"/>
    <x v="0"/>
    <s v="Direct"/>
    <n v="1"/>
    <n v="2"/>
    <n v="22.297999999999998"/>
  </r>
  <r>
    <s v="Import"/>
    <s v="Southern Asia"/>
    <s v="India"/>
    <s v="Madras"/>
    <x v="3"/>
    <x v="0"/>
    <s v="Direct"/>
    <n v="2"/>
    <n v="3"/>
    <n v="16.254000000000001"/>
  </r>
  <r>
    <s v="Import"/>
    <s v="Southern Asia"/>
    <s v="India"/>
    <s v="Mangalore"/>
    <x v="0"/>
    <x v="0"/>
    <s v="Direct"/>
    <n v="3"/>
    <n v="5"/>
    <n v="45.827500000000001"/>
  </r>
  <r>
    <s v="Import"/>
    <s v="Southern Asia"/>
    <s v="India"/>
    <s v="Marmugao (Marmagao)"/>
    <x v="4"/>
    <x v="0"/>
    <s v="Direct"/>
    <n v="1"/>
    <n v="1"/>
    <n v="13.827"/>
  </r>
  <r>
    <s v="Import"/>
    <s v="Southern Asia"/>
    <s v="India"/>
    <s v="Mundra"/>
    <x v="84"/>
    <x v="0"/>
    <s v="Direct"/>
    <n v="1"/>
    <n v="1"/>
    <n v="11.186999999999999"/>
  </r>
  <r>
    <s v="Import"/>
    <s v="Southern Asia"/>
    <s v="India"/>
    <s v="Mundra"/>
    <x v="73"/>
    <x v="0"/>
    <s v="Direct"/>
    <n v="15"/>
    <n v="15"/>
    <n v="293.26600000000002"/>
  </r>
  <r>
    <s v="Import"/>
    <s v="Southern Asia"/>
    <s v="India"/>
    <s v="Mundra"/>
    <x v="4"/>
    <x v="0"/>
    <s v="Direct"/>
    <n v="9"/>
    <n v="16"/>
    <n v="127.123"/>
  </r>
  <r>
    <s v="Import"/>
    <s v="Southern Asia"/>
    <s v="India"/>
    <s v="New Mangalore"/>
    <x v="84"/>
    <x v="0"/>
    <s v="Direct"/>
    <n v="1"/>
    <n v="1"/>
    <n v="19.456"/>
  </r>
  <r>
    <s v="Import"/>
    <s v="Southern Asia"/>
    <s v="India"/>
    <s v="Patli"/>
    <x v="88"/>
    <x v="0"/>
    <s v="Direct"/>
    <n v="1"/>
    <n v="1"/>
    <n v="18.773"/>
  </r>
  <r>
    <s v="Import"/>
    <s v="Southern Asia"/>
    <s v="India"/>
    <s v="Patli"/>
    <x v="2"/>
    <x v="0"/>
    <s v="Direct"/>
    <n v="6"/>
    <n v="10"/>
    <n v="64.927700000000002"/>
  </r>
  <r>
    <s v="Import"/>
    <s v="Southern Asia"/>
    <s v="India"/>
    <s v="Patparganj"/>
    <x v="33"/>
    <x v="0"/>
    <s v="Direct"/>
    <n v="3"/>
    <n v="6"/>
    <n v="21.478300000000001"/>
  </r>
  <r>
    <s v="Import"/>
    <s v="Southern Asia"/>
    <s v="India"/>
    <s v="Pipavav (Victor) Port"/>
    <x v="84"/>
    <x v="0"/>
    <s v="Direct"/>
    <n v="1"/>
    <n v="1"/>
    <n v="7.8"/>
  </r>
  <r>
    <s v="Import"/>
    <s v="Southern Asia"/>
    <s v="India"/>
    <s v="Pipavav (Victor) Port"/>
    <x v="11"/>
    <x v="0"/>
    <s v="Direct"/>
    <n v="120"/>
    <n v="120"/>
    <n v="3120.4760999999999"/>
  </r>
  <r>
    <s v="Import"/>
    <s v="Southern Asia"/>
    <s v="India"/>
    <s v="Pipavav (Victor) Port"/>
    <x v="0"/>
    <x v="0"/>
    <s v="Direct"/>
    <n v="1"/>
    <n v="2"/>
    <n v="21.26"/>
  </r>
  <r>
    <s v="Import"/>
    <s v="Southern Asia"/>
    <s v="India"/>
    <s v="Tuticorin"/>
    <x v="73"/>
    <x v="0"/>
    <s v="Direct"/>
    <n v="9"/>
    <n v="18"/>
    <n v="212.67"/>
  </r>
  <r>
    <s v="Import"/>
    <s v="Southern Asia"/>
    <s v="India"/>
    <s v="Tuticorin"/>
    <x v="2"/>
    <x v="0"/>
    <s v="Direct"/>
    <n v="19"/>
    <n v="24"/>
    <n v="91.5715"/>
  </r>
  <r>
    <s v="Import"/>
    <s v="Southern Asia"/>
    <s v="India"/>
    <s v="Visakhapatnam"/>
    <x v="31"/>
    <x v="0"/>
    <s v="Direct"/>
    <n v="8"/>
    <n v="8"/>
    <n v="164.68700000000001"/>
  </r>
  <r>
    <s v="Import"/>
    <s v="Southern Asia"/>
    <s v="Pakistan"/>
    <s v="Karachi"/>
    <x v="84"/>
    <x v="0"/>
    <s v="Direct"/>
    <n v="2"/>
    <n v="2"/>
    <n v="15.525"/>
  </r>
  <r>
    <s v="Import"/>
    <s v="Southern Asia"/>
    <s v="Pakistan"/>
    <s v="Karachi"/>
    <x v="12"/>
    <x v="0"/>
    <s v="Direct"/>
    <n v="5"/>
    <n v="9"/>
    <n v="30.957000000000001"/>
  </r>
  <r>
    <s v="Import"/>
    <s v="Southern Asia"/>
    <s v="Pakistan"/>
    <s v="Karachi"/>
    <x v="0"/>
    <x v="0"/>
    <s v="Direct"/>
    <n v="6"/>
    <n v="10"/>
    <n v="30.132999999999999"/>
  </r>
  <r>
    <s v="Import"/>
    <s v="Southern Asia"/>
    <s v="Pakistan"/>
    <s v="Karachi"/>
    <x v="70"/>
    <x v="0"/>
    <s v="Direct"/>
    <n v="1"/>
    <n v="1"/>
    <n v="11.8116"/>
  </r>
  <r>
    <s v="Import"/>
    <s v="Southern Asia"/>
    <s v="Pakistan"/>
    <s v="Karachi"/>
    <x v="14"/>
    <x v="0"/>
    <s v="Direct"/>
    <n v="1"/>
    <n v="1"/>
    <n v="5.8945999999999996"/>
  </r>
  <r>
    <s v="Import"/>
    <s v="Southern Asia"/>
    <s v="Pakistan"/>
    <s v="Muhammad Bin Qasim/Karachi"/>
    <x v="10"/>
    <x v="0"/>
    <s v="Direct"/>
    <n v="2"/>
    <n v="2"/>
    <n v="5.8807"/>
  </r>
  <r>
    <s v="Import"/>
    <s v="Southern Asia"/>
    <s v="Pakistan"/>
    <s v="Muhammad Bin Qasim/Karachi"/>
    <x v="88"/>
    <x v="0"/>
    <s v="Direct"/>
    <n v="4"/>
    <n v="4"/>
    <n v="98.025000000000006"/>
  </r>
  <r>
    <s v="Import"/>
    <s v="Southern Asia"/>
    <s v="Pakistan"/>
    <s v="Muhammad Bin Qasim/Karachi"/>
    <x v="33"/>
    <x v="0"/>
    <s v="Direct"/>
    <n v="9"/>
    <n v="16"/>
    <n v="188.24529999999999"/>
  </r>
  <r>
    <s v="Import"/>
    <s v="Southern Asia"/>
    <s v="Pakistan"/>
    <s v="Qasim International"/>
    <x v="33"/>
    <x v="0"/>
    <s v="Direct"/>
    <n v="40"/>
    <n v="74"/>
    <n v="327.24459999999999"/>
  </r>
  <r>
    <s v="Import"/>
    <s v="Southern Asia"/>
    <s v="Sri Lanka"/>
    <s v="Colombo"/>
    <x v="31"/>
    <x v="0"/>
    <s v="Direct"/>
    <n v="14"/>
    <n v="14"/>
    <n v="332.4196"/>
  </r>
  <r>
    <s v="Import"/>
    <s v="Southern Asia"/>
    <s v="Sri Lanka"/>
    <s v="Colombo"/>
    <x v="6"/>
    <x v="0"/>
    <s v="Direct"/>
    <n v="1"/>
    <n v="2"/>
    <n v="24.6"/>
  </r>
  <r>
    <s v="Import"/>
    <s v="U.S.A."/>
    <s v="United States Of America"/>
    <s v="Baltimore"/>
    <x v="3"/>
    <x v="1"/>
    <s v="Direct"/>
    <n v="71"/>
    <n v="0"/>
    <n v="1106.82"/>
  </r>
  <r>
    <s v="Import"/>
    <s v="U.S.A."/>
    <s v="United States Of America"/>
    <s v="Caciannati"/>
    <x v="3"/>
    <x v="0"/>
    <s v="Direct"/>
    <n v="1"/>
    <n v="2"/>
    <n v="21.5"/>
  </r>
  <r>
    <s v="Import"/>
    <s v="U.S.A."/>
    <s v="United States Of America"/>
    <s v="Charleston"/>
    <x v="91"/>
    <x v="0"/>
    <s v="Direct"/>
    <n v="1"/>
    <n v="1"/>
    <n v="16.864000000000001"/>
  </r>
  <r>
    <s v="Import"/>
    <s v="U.S.A."/>
    <s v="United States Of America"/>
    <s v="Charleston"/>
    <x v="6"/>
    <x v="0"/>
    <s v="Direct"/>
    <n v="13"/>
    <n v="13"/>
    <n v="235.47499999999999"/>
  </r>
  <r>
    <s v="Import"/>
    <s v="U.S.A."/>
    <s v="United States Of America"/>
    <s v="Charleston"/>
    <x v="4"/>
    <x v="0"/>
    <s v="Direct"/>
    <n v="5"/>
    <n v="9"/>
    <n v="53.750300000000003"/>
  </r>
  <r>
    <s v="Import"/>
    <s v="U.S.A."/>
    <s v="United States Of America"/>
    <s v="Charleston"/>
    <x v="19"/>
    <x v="0"/>
    <s v="Direct"/>
    <n v="1"/>
    <n v="2"/>
    <n v="18.145"/>
  </r>
  <r>
    <s v="Import"/>
    <s v="U.S.A."/>
    <s v="United States Of America"/>
    <s v="Chicago"/>
    <x v="18"/>
    <x v="0"/>
    <s v="Direct"/>
    <n v="4"/>
    <n v="8"/>
    <n v="107.1422"/>
  </r>
  <r>
    <s v="Import"/>
    <s v="U.S.A."/>
    <s v="United States Of America"/>
    <s v="Chicago"/>
    <x v="20"/>
    <x v="0"/>
    <s v="Direct"/>
    <n v="12"/>
    <n v="24"/>
    <n v="93.760400000000004"/>
  </r>
  <r>
    <s v="Import"/>
    <s v="U.S.A."/>
    <s v="United States Of America"/>
    <s v="Chicago"/>
    <x v="11"/>
    <x v="0"/>
    <s v="Direct"/>
    <n v="13"/>
    <n v="22"/>
    <n v="141.9256"/>
  </r>
  <r>
    <s v="Import"/>
    <s v="U.S.A."/>
    <s v="United States Of America"/>
    <s v="Chicago"/>
    <x v="12"/>
    <x v="0"/>
    <s v="Direct"/>
    <n v="3"/>
    <n v="5"/>
    <n v="15.4823"/>
  </r>
  <r>
    <s v="Import"/>
    <s v="U.S.A."/>
    <s v="United States Of America"/>
    <s v="Chicago"/>
    <x v="66"/>
    <x v="0"/>
    <s v="Direct"/>
    <n v="1"/>
    <n v="2"/>
    <n v="19.545999999999999"/>
  </r>
  <r>
    <s v="Import"/>
    <s v="U.S.A."/>
    <s v="United States Of America"/>
    <s v="Chicago"/>
    <x v="46"/>
    <x v="0"/>
    <s v="Direct"/>
    <n v="2"/>
    <n v="2"/>
    <n v="36.9283"/>
  </r>
  <r>
    <s v="Import"/>
    <s v="U.S.A."/>
    <s v="United States Of America"/>
    <s v="Chicago"/>
    <x v="2"/>
    <x v="0"/>
    <s v="Direct"/>
    <n v="3"/>
    <n v="6"/>
    <n v="23.548999999999999"/>
  </r>
  <r>
    <s v="Import"/>
    <s v="U.S.A."/>
    <s v="United States Of America"/>
    <s v="Chicago"/>
    <x v="33"/>
    <x v="0"/>
    <s v="Direct"/>
    <n v="2"/>
    <n v="4"/>
    <n v="10.983499999999999"/>
  </r>
  <r>
    <s v="Import"/>
    <s v="U.S.A."/>
    <s v="United States Of America"/>
    <s v="Cleveland - OH"/>
    <x v="75"/>
    <x v="0"/>
    <s v="Direct"/>
    <n v="1"/>
    <n v="2"/>
    <n v="3.4378000000000002"/>
  </r>
  <r>
    <s v="Import"/>
    <s v="U.S.A."/>
    <s v="United States Of America"/>
    <s v="Dallas"/>
    <x v="6"/>
    <x v="0"/>
    <s v="Direct"/>
    <n v="1"/>
    <n v="2"/>
    <n v="19.489000000000001"/>
  </r>
  <r>
    <s v="Import"/>
    <s v="U.S.A."/>
    <s v="United States Of America"/>
    <s v="Galveston"/>
    <x v="4"/>
    <x v="1"/>
    <s v="Direct"/>
    <n v="12"/>
    <n v="0"/>
    <n v="184.56399999999999"/>
  </r>
  <r>
    <s v="Import"/>
    <s v="U.S.A."/>
    <s v="United States Of America"/>
    <s v="Houston"/>
    <x v="20"/>
    <x v="0"/>
    <s v="Direct"/>
    <n v="2"/>
    <n v="4"/>
    <n v="10.5641"/>
  </r>
  <r>
    <s v="Import"/>
    <s v="U.S.A."/>
    <s v="United States Of America"/>
    <s v="Houston"/>
    <x v="46"/>
    <x v="0"/>
    <s v="Direct"/>
    <n v="9"/>
    <n v="9"/>
    <n v="194.51300000000001"/>
  </r>
  <r>
    <s v="Import"/>
    <s v="U.S.A."/>
    <s v="United States Of America"/>
    <s v="Houston"/>
    <x v="15"/>
    <x v="0"/>
    <s v="Direct"/>
    <n v="10"/>
    <n v="19"/>
    <n v="47.030799999999999"/>
  </r>
  <r>
    <s v="Import"/>
    <s v="U.S.A."/>
    <s v="United States Of America"/>
    <s v="Houston"/>
    <x v="34"/>
    <x v="0"/>
    <s v="Direct"/>
    <n v="4"/>
    <n v="4"/>
    <n v="66.372699999999995"/>
  </r>
  <r>
    <s v="Import"/>
    <s v="U.S.A."/>
    <s v="United States Of America"/>
    <s v="Houston"/>
    <x v="0"/>
    <x v="0"/>
    <s v="Direct"/>
    <n v="1"/>
    <n v="1"/>
    <n v="7.5955000000000004"/>
  </r>
  <r>
    <s v="Import"/>
    <s v="U.S.A."/>
    <s v="United States Of America"/>
    <s v="Joliet"/>
    <x v="16"/>
    <x v="0"/>
    <s v="Direct"/>
    <n v="12"/>
    <n v="24"/>
    <n v="93.953100000000006"/>
  </r>
  <r>
    <s v="Import"/>
    <s v="U.S.A."/>
    <s v="United States Of America"/>
    <s v="Joliet"/>
    <x v="3"/>
    <x v="0"/>
    <s v="Direct"/>
    <n v="4"/>
    <n v="8"/>
    <n v="46.021500000000003"/>
  </r>
  <r>
    <s v="Import"/>
    <s v="U.S.A."/>
    <s v="United States Of America"/>
    <s v="Jonesboro"/>
    <x v="4"/>
    <x v="0"/>
    <s v="Direct"/>
    <n v="2"/>
    <n v="4"/>
    <n v="14.641999999999999"/>
  </r>
  <r>
    <s v="Import"/>
    <s v="U.S.A."/>
    <s v="United States Of America"/>
    <s v="Kansas City"/>
    <x v="4"/>
    <x v="0"/>
    <s v="Direct"/>
    <n v="5"/>
    <n v="9"/>
    <n v="60.344999999999999"/>
  </r>
  <r>
    <s v="Import"/>
    <s v="U.S.A."/>
    <s v="United States Of America"/>
    <s v="Kansas City"/>
    <x v="2"/>
    <x v="0"/>
    <s v="Direct"/>
    <n v="1"/>
    <n v="2"/>
    <n v="11.816000000000001"/>
  </r>
  <r>
    <s v="Import"/>
    <s v="U.S.A."/>
    <s v="United States Of America"/>
    <s v="Kansas City - KA"/>
    <x v="4"/>
    <x v="0"/>
    <s v="Direct"/>
    <n v="1"/>
    <n v="2"/>
    <n v="8.9039999999999999"/>
  </r>
  <r>
    <s v="Import"/>
    <s v="U.S.A."/>
    <s v="United States Of America"/>
    <s v="Lincoln"/>
    <x v="3"/>
    <x v="0"/>
    <s v="Direct"/>
    <n v="1"/>
    <n v="2"/>
    <n v="8.5079999999999991"/>
  </r>
  <r>
    <s v="Import"/>
    <s v="U.S.A."/>
    <s v="United States Of America"/>
    <s v="Long Beach"/>
    <x v="18"/>
    <x v="0"/>
    <s v="Direct"/>
    <n v="6"/>
    <n v="12"/>
    <n v="174.31800000000001"/>
  </r>
  <r>
    <s v="Import"/>
    <s v="U.S.A."/>
    <s v="United States Of America"/>
    <s v="Long Beach"/>
    <x v="25"/>
    <x v="0"/>
    <s v="Direct"/>
    <n v="1"/>
    <n v="1"/>
    <n v="0.51700000000000002"/>
  </r>
  <r>
    <s v="Import"/>
    <s v="U.S.A."/>
    <s v="United States Of America"/>
    <s v="Long Beach"/>
    <x v="11"/>
    <x v="0"/>
    <s v="Direct"/>
    <n v="10"/>
    <n v="19"/>
    <n v="153.0719"/>
  </r>
  <r>
    <s v="Import"/>
    <s v="U.S.A."/>
    <s v="United States Of America"/>
    <s v="Long Beach"/>
    <x v="12"/>
    <x v="0"/>
    <s v="Direct"/>
    <n v="1"/>
    <n v="2"/>
    <n v="4.8970000000000002"/>
  </r>
  <r>
    <s v="Import"/>
    <s v="U.S.A."/>
    <s v="United States Of America"/>
    <s v="Long Beach"/>
    <x v="16"/>
    <x v="1"/>
    <s v="Direct"/>
    <n v="2"/>
    <n v="0"/>
    <n v="22.364000000000001"/>
  </r>
  <r>
    <s v="Import"/>
    <s v="U.S.A."/>
    <s v="United States Of America"/>
    <s v="Long Beach"/>
    <x v="15"/>
    <x v="0"/>
    <s v="Direct"/>
    <n v="2"/>
    <n v="4"/>
    <n v="20.683800000000002"/>
  </r>
  <r>
    <s v="Import"/>
    <s v="U.S.A."/>
    <s v="United States Of America"/>
    <s v="Long Beach"/>
    <x v="0"/>
    <x v="0"/>
    <s v="Direct"/>
    <n v="1"/>
    <n v="1"/>
    <n v="3.05"/>
  </r>
  <r>
    <s v="Import"/>
    <s v="U.S.A."/>
    <s v="United States Of America"/>
    <s v="Long Beach"/>
    <x v="2"/>
    <x v="0"/>
    <s v="Direct"/>
    <n v="20"/>
    <n v="40"/>
    <n v="237.70240000000001"/>
  </r>
  <r>
    <s v="Import"/>
    <s v="U.S.A."/>
    <s v="United States Of America"/>
    <s v="Long Beach"/>
    <x v="14"/>
    <x v="0"/>
    <s v="Direct"/>
    <n v="11"/>
    <n v="18"/>
    <n v="196.52119999999999"/>
  </r>
  <r>
    <s v="Import"/>
    <s v="U.S.A."/>
    <s v="United States Of America"/>
    <s v="Los Angeles"/>
    <x v="6"/>
    <x v="0"/>
    <s v="Direct"/>
    <n v="6"/>
    <n v="8"/>
    <n v="81.626599999999996"/>
  </r>
  <r>
    <s v="Import"/>
    <s v="U.S.A."/>
    <s v="United States Of America"/>
    <s v="Los Angeles"/>
    <x v="25"/>
    <x v="0"/>
    <s v="Direct"/>
    <n v="1"/>
    <n v="1"/>
    <n v="0.84689999999999999"/>
  </r>
  <r>
    <s v="Import"/>
    <s v="U.S.A."/>
    <s v="United States Of America"/>
    <s v="Los Angeles"/>
    <x v="103"/>
    <x v="0"/>
    <s v="Direct"/>
    <n v="2"/>
    <n v="2"/>
    <n v="37.035800000000002"/>
  </r>
  <r>
    <s v="Import"/>
    <s v="U.S.A."/>
    <s v="United States Of America"/>
    <s v="Los Angeles"/>
    <x v="4"/>
    <x v="0"/>
    <s v="Direct"/>
    <n v="13"/>
    <n v="22"/>
    <n v="185.5889"/>
  </r>
  <r>
    <s v="Import"/>
    <s v="U.S.A."/>
    <s v="United States Of America"/>
    <s v="Los Angeles"/>
    <x v="34"/>
    <x v="0"/>
    <s v="Direct"/>
    <n v="2"/>
    <n v="4"/>
    <n v="39.72"/>
  </r>
  <r>
    <s v="Import"/>
    <s v="U.S.A."/>
    <s v="United States Of America"/>
    <s v="Los Angeles"/>
    <x v="9"/>
    <x v="0"/>
    <s v="Direct"/>
    <n v="4"/>
    <n v="8"/>
    <n v="25.2897"/>
  </r>
  <r>
    <s v="Import"/>
    <s v="U.S.A."/>
    <s v="United States Of America"/>
    <s v="Louisville"/>
    <x v="29"/>
    <x v="0"/>
    <s v="Direct"/>
    <n v="2"/>
    <n v="4"/>
    <n v="38.628599999999999"/>
  </r>
  <r>
    <s v="Import"/>
    <s v="U.S.A."/>
    <s v="United States Of America"/>
    <s v="Louisville"/>
    <x v="0"/>
    <x v="0"/>
    <s v="Direct"/>
    <n v="1"/>
    <n v="2"/>
    <n v="8.4442000000000004"/>
  </r>
  <r>
    <s v="Import"/>
    <s v="U.S.A."/>
    <s v="United States Of America"/>
    <s v="Louisville"/>
    <x v="2"/>
    <x v="0"/>
    <s v="Direct"/>
    <n v="1"/>
    <n v="1"/>
    <n v="8.8640000000000008"/>
  </r>
  <r>
    <s v="Import"/>
    <s v="U.S.A."/>
    <s v="United States Of America"/>
    <s v="Memphis"/>
    <x v="4"/>
    <x v="0"/>
    <s v="Direct"/>
    <n v="3"/>
    <n v="6"/>
    <n v="19.708300000000001"/>
  </r>
  <r>
    <s v="Import"/>
    <s v="U.S.A."/>
    <s v="United States Of America"/>
    <s v="Minneapolis"/>
    <x v="7"/>
    <x v="0"/>
    <s v="Direct"/>
    <n v="1"/>
    <n v="2"/>
    <n v="19.518899999999999"/>
  </r>
  <r>
    <s v="Import"/>
    <s v="U.S.A."/>
    <s v="United States Of America"/>
    <s v="Minneapolis"/>
    <x v="16"/>
    <x v="0"/>
    <s v="Direct"/>
    <n v="1"/>
    <n v="2"/>
    <n v="19.4481"/>
  </r>
  <r>
    <s v="Import"/>
    <s v="U.S.A."/>
    <s v="United States Of America"/>
    <s v="New Albany"/>
    <x v="19"/>
    <x v="0"/>
    <s v="Direct"/>
    <n v="2"/>
    <n v="2"/>
    <n v="33.112000000000002"/>
  </r>
  <r>
    <s v="Import"/>
    <s v="U.S.A."/>
    <s v="United States Of America"/>
    <s v="New York"/>
    <x v="86"/>
    <x v="0"/>
    <s v="Direct"/>
    <n v="3"/>
    <n v="3"/>
    <n v="19.8127"/>
  </r>
  <r>
    <s v="Import"/>
    <s v="U.S.A."/>
    <s v="United States Of America"/>
    <s v="New York"/>
    <x v="15"/>
    <x v="0"/>
    <s v="Direct"/>
    <n v="2"/>
    <n v="3"/>
    <n v="9.5754999999999999"/>
  </r>
  <r>
    <s v="Import"/>
    <s v="U.S.A."/>
    <s v="United States Of America"/>
    <s v="Norfolk"/>
    <x v="11"/>
    <x v="0"/>
    <s v="Direct"/>
    <n v="1"/>
    <n v="2"/>
    <n v="7.8680000000000003"/>
  </r>
  <r>
    <s v="Import"/>
    <s v="U.S.A."/>
    <s v="United States Of America"/>
    <s v="Oakland"/>
    <x v="46"/>
    <x v="0"/>
    <s v="Direct"/>
    <n v="1"/>
    <n v="2"/>
    <n v="18.651"/>
  </r>
  <r>
    <s v="Import"/>
    <s v="U.S.A."/>
    <s v="United States Of America"/>
    <s v="Oakland"/>
    <x v="15"/>
    <x v="0"/>
    <s v="Direct"/>
    <n v="1"/>
    <n v="2"/>
    <n v="4.4909999999999997"/>
  </r>
  <r>
    <s v="Import"/>
    <s v="U.S.A."/>
    <s v="United States Of America"/>
    <s v="Oakland"/>
    <x v="0"/>
    <x v="0"/>
    <s v="Direct"/>
    <n v="2"/>
    <n v="4"/>
    <n v="38.72"/>
  </r>
  <r>
    <s v="Import"/>
    <s v="U.S.A."/>
    <s v="United States Of America"/>
    <s v="Oakland"/>
    <x v="14"/>
    <x v="0"/>
    <s v="Direct"/>
    <n v="1"/>
    <n v="2"/>
    <n v="22.527899999999999"/>
  </r>
  <r>
    <s v="Import"/>
    <s v="U.S.A."/>
    <s v="United States Of America"/>
    <s v="Phoenix"/>
    <x v="4"/>
    <x v="0"/>
    <s v="Direct"/>
    <n v="1"/>
    <n v="1"/>
    <n v="1.5192000000000001"/>
  </r>
  <r>
    <s v="Import"/>
    <s v="U.S.A."/>
    <s v="United States Of America"/>
    <s v="Savannah"/>
    <x v="85"/>
    <x v="0"/>
    <s v="Direct"/>
    <n v="20"/>
    <n v="20"/>
    <n v="395.41419999999999"/>
  </r>
  <r>
    <s v="Import"/>
    <s v="U.S.A."/>
    <s v="United States Of America"/>
    <s v="Savannah"/>
    <x v="31"/>
    <x v="0"/>
    <s v="Direct"/>
    <n v="3"/>
    <n v="3"/>
    <n v="65.268000000000001"/>
  </r>
  <r>
    <s v="Import"/>
    <s v="U.S.A."/>
    <s v="United States Of America"/>
    <s v="Savannah"/>
    <x v="64"/>
    <x v="0"/>
    <s v="Direct"/>
    <n v="1"/>
    <n v="2"/>
    <n v="16.3293"/>
  </r>
  <r>
    <s v="Import"/>
    <s v="U.S.A."/>
    <s v="United States Of America"/>
    <s v="Savannah"/>
    <x v="7"/>
    <x v="1"/>
    <s v="Direct"/>
    <n v="276"/>
    <n v="0"/>
    <n v="904.67100000000005"/>
  </r>
  <r>
    <s v="Import"/>
    <s v="U.S.A."/>
    <s v="United States Of America"/>
    <s v="Savannah"/>
    <x v="13"/>
    <x v="0"/>
    <s v="Direct"/>
    <n v="4"/>
    <n v="8"/>
    <n v="38.497"/>
  </r>
  <r>
    <s v="Import"/>
    <s v="U.S.A."/>
    <s v="United States Of America"/>
    <s v="Savannah"/>
    <x v="16"/>
    <x v="0"/>
    <s v="Direct"/>
    <n v="33"/>
    <n v="35"/>
    <n v="523.74689999999998"/>
  </r>
  <r>
    <s v="Import"/>
    <s v="U.S.A."/>
    <s v="United States Of America"/>
    <s v="Savannah"/>
    <x v="3"/>
    <x v="1"/>
    <s v="Direct"/>
    <n v="75"/>
    <n v="0"/>
    <n v="3185.9920000000002"/>
  </r>
  <r>
    <s v="Import"/>
    <s v="U.S.A."/>
    <s v="United States Of America"/>
    <s v="Savannah"/>
    <x v="3"/>
    <x v="0"/>
    <s v="Direct"/>
    <n v="3"/>
    <n v="6"/>
    <n v="18.1907"/>
  </r>
  <r>
    <s v="Import"/>
    <s v="U.S.A."/>
    <s v="United States Of America"/>
    <s v="Seattle"/>
    <x v="6"/>
    <x v="0"/>
    <s v="Direct"/>
    <n v="2"/>
    <n v="2"/>
    <n v="42.308300000000003"/>
  </r>
  <r>
    <s v="Import"/>
    <s v="U.S.A."/>
    <s v="United States Of America"/>
    <s v="Seattle"/>
    <x v="26"/>
    <x v="0"/>
    <s v="Direct"/>
    <n v="1"/>
    <n v="2"/>
    <n v="21.081600000000002"/>
  </r>
  <r>
    <s v="Import"/>
    <s v="U.S.A."/>
    <s v="United States Of America"/>
    <s v="ST LOUIS"/>
    <x v="11"/>
    <x v="0"/>
    <s v="Direct"/>
    <n v="1"/>
    <n v="1"/>
    <n v="16.837"/>
  </r>
  <r>
    <s v="Import"/>
    <s v="U.S.A."/>
    <s v="United States Of America"/>
    <s v="Tacoma"/>
    <x v="39"/>
    <x v="0"/>
    <s v="Direct"/>
    <n v="1"/>
    <n v="2"/>
    <n v="26.617000000000001"/>
  </r>
  <r>
    <s v="Import"/>
    <s v="U.S.A."/>
    <s v="United States Of America"/>
    <s v="Tacoma"/>
    <x v="3"/>
    <x v="1"/>
    <s v="Direct"/>
    <n v="1"/>
    <n v="0"/>
    <n v="7.83"/>
  </r>
  <r>
    <s v="Import"/>
    <s v="U.S.A."/>
    <s v="United States Of America"/>
    <s v="USA - other"/>
    <x v="86"/>
    <x v="0"/>
    <s v="Direct"/>
    <n v="1"/>
    <n v="2"/>
    <n v="15.042999999999999"/>
  </r>
  <r>
    <s v="Import"/>
    <s v="U.S.A."/>
    <s v="United States Of America"/>
    <s v="USA - other"/>
    <x v="15"/>
    <x v="0"/>
    <s v="Direct"/>
    <n v="3"/>
    <n v="6"/>
    <n v="13.670999999999999"/>
  </r>
  <r>
    <s v="Import"/>
    <s v="U.S.A."/>
    <s v="United States Of America"/>
    <s v="USA - other"/>
    <x v="34"/>
    <x v="0"/>
    <s v="Direct"/>
    <n v="1"/>
    <n v="1"/>
    <n v="15.76"/>
  </r>
  <r>
    <s v="Import"/>
    <s v="U.S.A."/>
    <s v="United States Of America"/>
    <s v="USA - other"/>
    <x v="0"/>
    <x v="0"/>
    <s v="Direct"/>
    <n v="3"/>
    <n v="4"/>
    <n v="28.729399999999998"/>
  </r>
  <r>
    <s v="Import"/>
    <s v="U.S.A."/>
    <s v="United States Of America"/>
    <s v="USA - other"/>
    <x v="89"/>
    <x v="0"/>
    <s v="Direct"/>
    <n v="1"/>
    <n v="1"/>
    <n v="13.979699999999999"/>
  </r>
  <r>
    <s v="Import"/>
    <s v="U.S.A."/>
    <s v="United States Of America"/>
    <s v="Virginia Beach"/>
    <x v="4"/>
    <x v="0"/>
    <s v="Direct"/>
    <n v="1"/>
    <n v="2"/>
    <n v="9.19"/>
  </r>
  <r>
    <s v="Import"/>
    <s v="United Kingdom and Ireland"/>
    <s v="Ireland"/>
    <s v="Cork"/>
    <x v="63"/>
    <x v="0"/>
    <s v="Direct"/>
    <n v="7"/>
    <n v="7"/>
    <n v="154"/>
  </r>
  <r>
    <s v="Import"/>
    <s v="United Kingdom and Ireland"/>
    <s v="Ireland"/>
    <s v="Dublin"/>
    <x v="19"/>
    <x v="0"/>
    <s v="Direct"/>
    <n v="6"/>
    <n v="7"/>
    <n v="137.83000000000001"/>
  </r>
  <r>
    <s v="Import"/>
    <s v="United Kingdom and Ireland"/>
    <s v="Ireland"/>
    <s v="Dublin"/>
    <x v="89"/>
    <x v="0"/>
    <s v="Direct"/>
    <n v="2"/>
    <n v="2"/>
    <n v="32.875100000000003"/>
  </r>
  <r>
    <s v="Import"/>
    <s v="United Kingdom and Ireland"/>
    <s v="United Kingdom"/>
    <s v="CAERSWS"/>
    <x v="12"/>
    <x v="0"/>
    <s v="Direct"/>
    <n v="2"/>
    <n v="4"/>
    <n v="9.0839999999999996"/>
  </r>
  <r>
    <s v="Import"/>
    <s v="United Kingdom and Ireland"/>
    <s v="United Kingdom"/>
    <s v="Castleford"/>
    <x v="0"/>
    <x v="0"/>
    <s v="Direct"/>
    <n v="4"/>
    <n v="7"/>
    <n v="9.7685999999999993"/>
  </r>
  <r>
    <s v="Import"/>
    <s v="United Kingdom and Ireland"/>
    <s v="United Kingdom"/>
    <s v="Chesterfield"/>
    <x v="0"/>
    <x v="0"/>
    <s v="Direct"/>
    <n v="1"/>
    <n v="1"/>
    <n v="3.2970000000000002"/>
  </r>
  <r>
    <s v="Import"/>
    <s v="United Kingdom and Ireland"/>
    <s v="United Kingdom"/>
    <s v="Cumbernauld"/>
    <x v="66"/>
    <x v="0"/>
    <s v="Direct"/>
    <n v="1"/>
    <n v="2"/>
    <n v="22.856400000000001"/>
  </r>
  <r>
    <s v="Import"/>
    <s v="United Kingdom and Ireland"/>
    <s v="United Kingdom"/>
    <s v="Darlington"/>
    <x v="63"/>
    <x v="0"/>
    <s v="Direct"/>
    <n v="1"/>
    <n v="2"/>
    <n v="3.2639999999999998"/>
  </r>
  <r>
    <s v="Import"/>
    <s v="United Kingdom and Ireland"/>
    <s v="United Kingdom"/>
    <s v="DAVENTRY"/>
    <x v="4"/>
    <x v="0"/>
    <s v="Direct"/>
    <n v="1"/>
    <n v="2"/>
    <n v="8.9730000000000008"/>
  </r>
  <r>
    <s v="Import"/>
    <s v="United Kingdom and Ireland"/>
    <s v="United Kingdom"/>
    <s v="Falkirk"/>
    <x v="15"/>
    <x v="0"/>
    <s v="Direct"/>
    <n v="1"/>
    <n v="1"/>
    <n v="2.0030000000000001"/>
  </r>
  <r>
    <s v="Import"/>
    <s v="United Kingdom and Ireland"/>
    <s v="United Kingdom"/>
    <s v="Felixstowe"/>
    <x v="18"/>
    <x v="0"/>
    <s v="Direct"/>
    <n v="1"/>
    <n v="1"/>
    <n v="15.2723"/>
  </r>
  <r>
    <s v="Import"/>
    <s v="United Kingdom and Ireland"/>
    <s v="United Kingdom"/>
    <s v="Felixstowe"/>
    <x v="25"/>
    <x v="0"/>
    <s v="Direct"/>
    <n v="1"/>
    <n v="1"/>
    <n v="4"/>
  </r>
  <r>
    <s v="Import"/>
    <s v="United Kingdom and Ireland"/>
    <s v="United Kingdom"/>
    <s v="Felixstowe"/>
    <x v="103"/>
    <x v="0"/>
    <s v="Direct"/>
    <n v="2"/>
    <n v="2"/>
    <n v="48.779000000000003"/>
  </r>
  <r>
    <s v="Import"/>
    <s v="United Kingdom and Ireland"/>
    <s v="United Kingdom"/>
    <s v="Felixstowe"/>
    <x v="4"/>
    <x v="0"/>
    <s v="Direct"/>
    <n v="11"/>
    <n v="19"/>
    <n v="76.944000000000003"/>
  </r>
  <r>
    <s v="Import"/>
    <s v="United Kingdom and Ireland"/>
    <s v="United Kingdom"/>
    <s v="Felixstowe"/>
    <x v="15"/>
    <x v="0"/>
    <s v="Direct"/>
    <n v="2"/>
    <n v="2"/>
    <n v="5.1360000000000001"/>
  </r>
  <r>
    <s v="Import"/>
    <s v="United Kingdom and Ireland"/>
    <s v="United Kingdom"/>
    <s v="Felixstowe"/>
    <x v="0"/>
    <x v="0"/>
    <s v="Direct"/>
    <n v="2"/>
    <n v="3"/>
    <n v="14.815"/>
  </r>
  <r>
    <s v="Import"/>
    <s v="United Kingdom and Ireland"/>
    <s v="United Kingdom"/>
    <s v="Grangemouth"/>
    <x v="6"/>
    <x v="0"/>
    <s v="Direct"/>
    <n v="9"/>
    <n v="16"/>
    <n v="151.48740000000001"/>
  </r>
  <r>
    <s v="Import"/>
    <s v="United Kingdom and Ireland"/>
    <s v="United Kingdom"/>
    <s v="Grangemouth"/>
    <x v="26"/>
    <x v="0"/>
    <s v="Direct"/>
    <n v="3"/>
    <n v="5"/>
    <n v="21.732299999999999"/>
  </r>
  <r>
    <s v="Import"/>
    <s v="United Kingdom and Ireland"/>
    <s v="United Kingdom"/>
    <s v="Havant"/>
    <x v="4"/>
    <x v="0"/>
    <s v="Direct"/>
    <n v="2"/>
    <n v="4"/>
    <n v="7.4984999999999999"/>
  </r>
  <r>
    <s v="Import"/>
    <s v="United Kingdom and Ireland"/>
    <s v="United Kingdom"/>
    <s v="Havant"/>
    <x v="12"/>
    <x v="0"/>
    <s v="Direct"/>
    <n v="1"/>
    <n v="2"/>
    <n v="3.8268"/>
  </r>
  <r>
    <s v="Import"/>
    <s v="United Kingdom and Ireland"/>
    <s v="United Kingdom"/>
    <s v="Huddersfield"/>
    <x v="31"/>
    <x v="0"/>
    <s v="Direct"/>
    <n v="7"/>
    <n v="14"/>
    <n v="133"/>
  </r>
  <r>
    <s v="Import"/>
    <s v="United Kingdom and Ireland"/>
    <s v="United Kingdom"/>
    <s v="Huddersfield"/>
    <x v="39"/>
    <x v="0"/>
    <s v="Direct"/>
    <n v="1"/>
    <n v="2"/>
    <n v="19"/>
  </r>
  <r>
    <s v="Import"/>
    <s v="United Kingdom and Ireland"/>
    <s v="United Kingdom"/>
    <s v="Huddersfield"/>
    <x v="75"/>
    <x v="0"/>
    <s v="Direct"/>
    <n v="2"/>
    <n v="4"/>
    <n v="38"/>
  </r>
  <r>
    <s v="Import"/>
    <s v="United Kingdom and Ireland"/>
    <s v="United Kingdom"/>
    <s v="Hull"/>
    <x v="63"/>
    <x v="0"/>
    <s v="Direct"/>
    <n v="4"/>
    <n v="8"/>
    <n v="62.640999999999998"/>
  </r>
  <r>
    <s v="Import"/>
    <s v="United Kingdom and Ireland"/>
    <s v="United Kingdom"/>
    <s v="Liverpool"/>
    <x v="6"/>
    <x v="0"/>
    <s v="Direct"/>
    <n v="8"/>
    <n v="8"/>
    <n v="135.31800000000001"/>
  </r>
  <r>
    <s v="Import"/>
    <s v="United Kingdom and Ireland"/>
    <s v="United Kingdom"/>
    <s v="London Gateway Port"/>
    <x v="31"/>
    <x v="0"/>
    <s v="Direct"/>
    <n v="1"/>
    <n v="1"/>
    <n v="21.5"/>
  </r>
  <r>
    <s v="Import"/>
    <s v="United Kingdom and Ireland"/>
    <s v="United Kingdom"/>
    <s v="Norwich"/>
    <x v="15"/>
    <x v="0"/>
    <s v="Direct"/>
    <n v="2"/>
    <n v="4"/>
    <n v="10.143700000000001"/>
  </r>
  <r>
    <s v="Import"/>
    <s v="United Kingdom and Ireland"/>
    <s v="United Kingdom"/>
    <s v="Oldham"/>
    <x v="0"/>
    <x v="0"/>
    <s v="Direct"/>
    <n v="7"/>
    <n v="7"/>
    <n v="128.58240000000001"/>
  </r>
  <r>
    <s v="Import"/>
    <s v="United Kingdom and Ireland"/>
    <s v="United Kingdom"/>
    <s v="Pocklington"/>
    <x v="6"/>
    <x v="0"/>
    <s v="Direct"/>
    <n v="2"/>
    <n v="2"/>
    <n v="42.451000000000001"/>
  </r>
  <r>
    <s v="Import"/>
    <s v="United Kingdom and Ireland"/>
    <s v="United Kingdom"/>
    <s v="Redditch"/>
    <x v="15"/>
    <x v="0"/>
    <s v="Direct"/>
    <n v="1"/>
    <n v="1"/>
    <n v="3.0960000000000001"/>
  </r>
  <r>
    <s v="Import"/>
    <s v="United Kingdom and Ireland"/>
    <s v="United Kingdom"/>
    <s v="Redhill"/>
    <x v="15"/>
    <x v="0"/>
    <s v="Direct"/>
    <n v="1"/>
    <n v="2"/>
    <n v="6.7103999999999999"/>
  </r>
  <r>
    <s v="Import"/>
    <s v="United Kingdom and Ireland"/>
    <s v="United Kingdom"/>
    <s v="SHEFFIELD"/>
    <x v="12"/>
    <x v="0"/>
    <s v="Direct"/>
    <n v="1"/>
    <n v="1"/>
    <n v="12.8255"/>
  </r>
  <r>
    <s v="Import"/>
    <s v="United Kingdom and Ireland"/>
    <s v="United Kingdom"/>
    <s v="Solihull"/>
    <x v="62"/>
    <x v="0"/>
    <s v="Direct"/>
    <n v="5"/>
    <n v="10"/>
    <n v="128.19"/>
  </r>
  <r>
    <s v="Import"/>
    <s v="United Kingdom and Ireland"/>
    <s v="United Kingdom"/>
    <s v="Southampton"/>
    <x v="27"/>
    <x v="0"/>
    <s v="Direct"/>
    <n v="3"/>
    <n v="3"/>
    <n v="43.188000000000002"/>
  </r>
  <r>
    <s v="Import"/>
    <s v="United Kingdom and Ireland"/>
    <s v="United Kingdom"/>
    <s v="Southampton"/>
    <x v="6"/>
    <x v="0"/>
    <s v="Direct"/>
    <n v="6"/>
    <n v="6"/>
    <n v="65.608800000000002"/>
  </r>
  <r>
    <s v="Import"/>
    <s v="United Kingdom and Ireland"/>
    <s v="United Kingdom"/>
    <s v="Southampton"/>
    <x v="61"/>
    <x v="0"/>
    <s v="Direct"/>
    <n v="1"/>
    <n v="2"/>
    <n v="21.027200000000001"/>
  </r>
  <r>
    <s v="Import"/>
    <s v="United Kingdom and Ireland"/>
    <s v="United Kingdom"/>
    <s v="Southampton"/>
    <x v="75"/>
    <x v="0"/>
    <s v="Direct"/>
    <n v="4"/>
    <n v="7"/>
    <n v="32.152000000000001"/>
  </r>
  <r>
    <s v="Import"/>
    <s v="United Kingdom and Ireland"/>
    <s v="United Kingdom"/>
    <s v="Southampton"/>
    <x v="4"/>
    <x v="1"/>
    <s v="Direct"/>
    <n v="5"/>
    <n v="0"/>
    <n v="1.8460000000000001"/>
  </r>
  <r>
    <s v="Import"/>
    <s v="United Kingdom and Ireland"/>
    <s v="United Kingdom"/>
    <s v="Southampton"/>
    <x v="26"/>
    <x v="0"/>
    <s v="Direct"/>
    <n v="1"/>
    <n v="2"/>
    <n v="15.4"/>
  </r>
  <r>
    <s v="Import"/>
    <s v="United Kingdom and Ireland"/>
    <s v="United Kingdom"/>
    <s v="Stirling"/>
    <x v="26"/>
    <x v="0"/>
    <s v="Direct"/>
    <n v="1"/>
    <n v="2"/>
    <n v="10.498799999999999"/>
  </r>
  <r>
    <s v="Import"/>
    <s v="United Kingdom and Ireland"/>
    <s v="United Kingdom"/>
    <s v="Telford"/>
    <x v="0"/>
    <x v="0"/>
    <s v="Direct"/>
    <n v="1"/>
    <n v="1"/>
    <n v="3.3540000000000001"/>
  </r>
  <r>
    <s v="Import"/>
    <s v="United Kingdom and Ireland"/>
    <s v="United Kingdom"/>
    <s v="Thatcham"/>
    <x v="4"/>
    <x v="0"/>
    <s v="Direct"/>
    <n v="1"/>
    <n v="1"/>
    <n v="19.152000000000001"/>
  </r>
  <r>
    <s v="Import"/>
    <s v="United Kingdom and Ireland"/>
    <s v="United Kingdom"/>
    <s v="United Kingdom - other"/>
    <x v="61"/>
    <x v="0"/>
    <s v="Direct"/>
    <n v="1"/>
    <n v="1"/>
    <n v="3.7229999999999999"/>
  </r>
  <r>
    <s v="Import"/>
    <s v="United Kingdom and Ireland"/>
    <s v="United Kingdom"/>
    <s v="United Kingdom - other"/>
    <x v="75"/>
    <x v="0"/>
    <s v="Direct"/>
    <n v="51"/>
    <n v="101"/>
    <n v="364.59160000000003"/>
  </r>
  <r>
    <s v="Import"/>
    <s v="United Kingdom and Ireland"/>
    <s v="United Kingdom"/>
    <s v="United Kingdom - other"/>
    <x v="25"/>
    <x v="0"/>
    <s v="Direct"/>
    <n v="1"/>
    <n v="2"/>
    <n v="7.6619999999999999"/>
  </r>
  <r>
    <s v="Import"/>
    <s v="United Kingdom and Ireland"/>
    <s v="United Kingdom"/>
    <s v="United Kingdom - other"/>
    <x v="63"/>
    <x v="0"/>
    <s v="Direct"/>
    <n v="26"/>
    <n v="46"/>
    <n v="440.58010000000002"/>
  </r>
  <r>
    <s v="Import"/>
    <s v="United Kingdom and Ireland"/>
    <s v="United Kingdom"/>
    <s v="West Thurrock"/>
    <x v="62"/>
    <x v="0"/>
    <s v="Direct"/>
    <n v="2"/>
    <n v="4"/>
    <n v="58.814"/>
  </r>
  <r>
    <s v="Import"/>
    <s v="United Kingdom and Ireland"/>
    <s v="United Kingdom"/>
    <s v="WIGAN"/>
    <x v="12"/>
    <x v="0"/>
    <s v="Direct"/>
    <n v="4"/>
    <n v="8"/>
    <n v="81.176900000000003"/>
  </r>
  <r>
    <s v="Import"/>
    <s v="West Indies"/>
    <s v="Trinidad and Tobago"/>
    <s v="Point Lisas"/>
    <x v="4"/>
    <x v="0"/>
    <s v="Direct"/>
    <n v="2"/>
    <n v="4"/>
    <n v="10"/>
  </r>
  <r>
    <s v="Import"/>
    <s v="Western Europe"/>
    <s v="Austria"/>
    <s v="Lambach"/>
    <x v="4"/>
    <x v="0"/>
    <s v="Direct"/>
    <n v="1"/>
    <n v="2"/>
    <n v="3.3109000000000002"/>
  </r>
  <r>
    <s v="Import"/>
    <s v="Western Europe"/>
    <s v="Belgium"/>
    <s v="Antwerp"/>
    <x v="27"/>
    <x v="0"/>
    <s v="Direct"/>
    <n v="19"/>
    <n v="25"/>
    <n v="378.4658"/>
  </r>
  <r>
    <s v="Import"/>
    <s v="Western Europe"/>
    <s v="Belgium"/>
    <s v="Antwerp"/>
    <x v="31"/>
    <x v="0"/>
    <s v="Direct"/>
    <n v="1"/>
    <n v="1"/>
    <n v="22.549900000000001"/>
  </r>
  <r>
    <s v="Import"/>
    <s v="Western Europe"/>
    <s v="Belgium"/>
    <s v="Antwerp"/>
    <x v="75"/>
    <x v="0"/>
    <s v="Direct"/>
    <n v="5"/>
    <n v="9"/>
    <n v="69.522999999999996"/>
  </r>
  <r>
    <s v="Import"/>
    <s v="Western Europe"/>
    <s v="Belgium"/>
    <s v="Antwerp"/>
    <x v="44"/>
    <x v="0"/>
    <s v="Direct"/>
    <n v="60"/>
    <n v="117"/>
    <n v="1236.7973"/>
  </r>
  <r>
    <s v="Import"/>
    <s v="Western Europe"/>
    <s v="Belgium"/>
    <s v="Antwerp"/>
    <x v="7"/>
    <x v="1"/>
    <s v="Direct"/>
    <n v="488"/>
    <n v="0"/>
    <n v="1324.2161000000001"/>
  </r>
  <r>
    <s v="Import"/>
    <s v="Western Europe"/>
    <s v="Belgium"/>
    <s v="Antwerp"/>
    <x v="7"/>
    <x v="0"/>
    <s v="Direct"/>
    <n v="12"/>
    <n v="19"/>
    <n v="242.2655"/>
  </r>
  <r>
    <s v="Import"/>
    <s v="Western Europe"/>
    <s v="Belgium"/>
    <s v="Antwerp"/>
    <x v="59"/>
    <x v="0"/>
    <s v="Direct"/>
    <n v="6"/>
    <n v="9"/>
    <n v="90.677400000000006"/>
  </r>
  <r>
    <s v="Import"/>
    <s v="Western Europe"/>
    <s v="Belgium"/>
    <s v="Antwerp"/>
    <x v="3"/>
    <x v="0"/>
    <s v="Direct"/>
    <n v="2"/>
    <n v="4"/>
    <n v="25.094999999999999"/>
  </r>
  <r>
    <s v="Import"/>
    <s v="Western Europe"/>
    <s v="Belgium"/>
    <s v="Belgium - other"/>
    <x v="63"/>
    <x v="0"/>
    <s v="Direct"/>
    <n v="3"/>
    <n v="3"/>
    <n v="62.551000000000002"/>
  </r>
  <r>
    <s v="Import"/>
    <s v="Western Europe"/>
    <s v="Belgium"/>
    <s v="Gent"/>
    <x v="6"/>
    <x v="0"/>
    <s v="Direct"/>
    <n v="14"/>
    <n v="14"/>
    <n v="318.27600000000001"/>
  </r>
  <r>
    <s v="Import"/>
    <s v="Western Europe"/>
    <s v="Belgium"/>
    <s v="Gent"/>
    <x v="4"/>
    <x v="0"/>
    <s v="Direct"/>
    <n v="0"/>
    <n v="0"/>
    <n v="1.1000000000000001E-3"/>
  </r>
  <r>
    <s v="Import"/>
    <s v="Western Europe"/>
    <s v="Belgium"/>
    <s v="Gent"/>
    <x v="9"/>
    <x v="0"/>
    <s v="Direct"/>
    <n v="0"/>
    <n v="0"/>
    <n v="0.50249999999999995"/>
  </r>
  <r>
    <s v="Import"/>
    <s v="Western Europe"/>
    <s v="Belgium"/>
    <s v="Zeebrugge"/>
    <x v="11"/>
    <x v="1"/>
    <s v="Direct"/>
    <n v="12"/>
    <n v="0"/>
    <n v="271.8"/>
  </r>
  <r>
    <s v="Import"/>
    <s v="Western Europe"/>
    <s v="Belgium"/>
    <s v="Zeebrugge"/>
    <x v="28"/>
    <x v="1"/>
    <s v="Direct"/>
    <n v="124"/>
    <n v="0"/>
    <n v="241.08699999999999"/>
  </r>
  <r>
    <s v="Import"/>
    <s v="Western Europe"/>
    <s v="Belgium"/>
    <s v="Zeebrugge"/>
    <x v="16"/>
    <x v="1"/>
    <s v="Direct"/>
    <n v="189"/>
    <n v="0"/>
    <n v="613.04449999999997"/>
  </r>
  <r>
    <s v="Import"/>
    <s v="Western Europe"/>
    <s v="Belgium"/>
    <s v="Zeebrugge"/>
    <x v="16"/>
    <x v="0"/>
    <s v="Direct"/>
    <n v="7"/>
    <n v="7"/>
    <n v="94"/>
  </r>
  <r>
    <s v="Import"/>
    <s v="Western Europe"/>
    <s v="Belgium"/>
    <s v="Zeebrugge"/>
    <x v="14"/>
    <x v="0"/>
    <s v="Direct"/>
    <n v="2"/>
    <n v="2"/>
    <n v="10.805199999999999"/>
  </r>
  <r>
    <s v="Import"/>
    <s v="Western Europe"/>
    <s v="France"/>
    <s v="Caronite"/>
    <x v="84"/>
    <x v="0"/>
    <s v="Direct"/>
    <n v="1"/>
    <n v="1"/>
    <n v="22.106999999999999"/>
  </r>
  <r>
    <s v="Import"/>
    <s v="Western Europe"/>
    <s v="France"/>
    <s v="Fos-Sur-Mer"/>
    <x v="20"/>
    <x v="0"/>
    <s v="Direct"/>
    <n v="5"/>
    <n v="10"/>
    <n v="19.725999999999999"/>
  </r>
  <r>
    <s v="Import"/>
    <s v="Western Europe"/>
    <s v="France"/>
    <s v="Fos-Sur-Mer"/>
    <x v="12"/>
    <x v="0"/>
    <s v="Direct"/>
    <n v="1"/>
    <n v="2"/>
    <n v="5"/>
  </r>
  <r>
    <s v="Import"/>
    <s v="Western Europe"/>
    <s v="France"/>
    <s v="Fos-Sur-Mer"/>
    <x v="16"/>
    <x v="0"/>
    <s v="Direct"/>
    <n v="7"/>
    <n v="14"/>
    <n v="45.95"/>
  </r>
  <r>
    <s v="Import"/>
    <s v="Western Europe"/>
    <s v="France"/>
    <s v="Fos-Sur-Mer"/>
    <x v="14"/>
    <x v="0"/>
    <s v="Direct"/>
    <n v="1"/>
    <n v="1"/>
    <n v="1.7270000000000001"/>
  </r>
  <r>
    <s v="Import"/>
    <s v="Western Europe"/>
    <s v="France"/>
    <s v="France - other"/>
    <x v="62"/>
    <x v="0"/>
    <s v="Direct"/>
    <n v="1"/>
    <n v="1"/>
    <n v="19.126799999999999"/>
  </r>
  <r>
    <s v="Import"/>
    <s v="Western Europe"/>
    <s v="France"/>
    <s v="France - other"/>
    <x v="29"/>
    <x v="0"/>
    <s v="Direct"/>
    <n v="1"/>
    <n v="1"/>
    <n v="20.88"/>
  </r>
  <r>
    <s v="Import"/>
    <s v="Western Europe"/>
    <s v="France"/>
    <s v="France - other"/>
    <x v="2"/>
    <x v="0"/>
    <s v="Direct"/>
    <n v="13"/>
    <n v="25"/>
    <n v="143.59030000000001"/>
  </r>
  <r>
    <s v="Import"/>
    <s v="Western Europe"/>
    <s v="France"/>
    <s v="Le Havre"/>
    <x v="73"/>
    <x v="0"/>
    <s v="Direct"/>
    <n v="1"/>
    <n v="2"/>
    <n v="13.58"/>
  </r>
  <r>
    <s v="Import"/>
    <s v="Western Europe"/>
    <s v="France"/>
    <s v="Le Havre"/>
    <x v="4"/>
    <x v="0"/>
    <s v="Direct"/>
    <n v="8"/>
    <n v="14"/>
    <n v="48.148699999999998"/>
  </r>
  <r>
    <s v="Import"/>
    <s v="Western Europe"/>
    <s v="France"/>
    <s v="Le Havre"/>
    <x v="89"/>
    <x v="0"/>
    <s v="Direct"/>
    <n v="6"/>
    <n v="10"/>
    <n v="93.0137"/>
  </r>
  <r>
    <s v="Import"/>
    <s v="Western Europe"/>
    <s v="France"/>
    <s v="Marseilles"/>
    <x v="4"/>
    <x v="0"/>
    <s v="Direct"/>
    <n v="1"/>
    <n v="1"/>
    <n v="3.4390000000000001"/>
  </r>
  <r>
    <s v="Import"/>
    <s v="Western Europe"/>
    <s v="France"/>
    <s v="PETERSBACH"/>
    <x v="53"/>
    <x v="0"/>
    <s v="Direct"/>
    <n v="1"/>
    <n v="1"/>
    <n v="16.802299999999999"/>
  </r>
  <r>
    <s v="Import"/>
    <s v="Western Europe"/>
    <s v="France"/>
    <s v="Port-la-Nouvelle"/>
    <x v="3"/>
    <x v="0"/>
    <s v="Direct"/>
    <n v="5"/>
    <n v="10"/>
    <n v="66.626000000000005"/>
  </r>
  <r>
    <s v="Import"/>
    <s v="Western Europe"/>
    <s v="Germany, Federal Republic of"/>
    <s v="Augsburg"/>
    <x v="59"/>
    <x v="0"/>
    <s v="Direct"/>
    <n v="1"/>
    <n v="1"/>
    <n v="18.861999999999998"/>
  </r>
  <r>
    <s v="Import"/>
    <s v="Western Europe"/>
    <s v="Germany, Federal Republic of"/>
    <s v="BEVERN / KREIS HOLZMINDEN"/>
    <x v="0"/>
    <x v="0"/>
    <s v="Direct"/>
    <n v="2"/>
    <n v="3"/>
    <n v="41.169199999999996"/>
  </r>
  <r>
    <s v="Import"/>
    <s v="Western Europe"/>
    <s v="Germany, Federal Republic of"/>
    <s v="Bremerhaven"/>
    <x v="27"/>
    <x v="0"/>
    <s v="Direct"/>
    <n v="2"/>
    <n v="4"/>
    <n v="41.65"/>
  </r>
  <r>
    <s v="Import"/>
    <s v="Western Europe"/>
    <s v="Germany, Federal Republic of"/>
    <s v="Bremerhaven"/>
    <x v="6"/>
    <x v="0"/>
    <s v="Direct"/>
    <n v="8"/>
    <n v="10"/>
    <n v="124.36879999999999"/>
  </r>
  <r>
    <s v="Import"/>
    <s v="Western Europe"/>
    <s v="Germany, Federal Republic of"/>
    <s v="Bremerhaven"/>
    <x v="7"/>
    <x v="0"/>
    <s v="Direct"/>
    <n v="2"/>
    <n v="2"/>
    <n v="52.12"/>
  </r>
  <r>
    <s v="Import"/>
    <s v="Western Europe"/>
    <s v="Germany, Federal Republic of"/>
    <s v="Bremerhaven"/>
    <x v="58"/>
    <x v="0"/>
    <s v="Direct"/>
    <n v="1"/>
    <n v="1"/>
    <n v="7.2050000000000001"/>
  </r>
  <r>
    <s v="Import"/>
    <s v="Western Europe"/>
    <s v="Germany, Federal Republic of"/>
    <s v="Bremerhaven"/>
    <x v="4"/>
    <x v="0"/>
    <s v="Direct"/>
    <n v="8"/>
    <n v="12"/>
    <n v="51.693800000000003"/>
  </r>
  <r>
    <s v="Import"/>
    <s v="Western Europe"/>
    <s v="Germany, Federal Republic of"/>
    <s v="Bremerhaven"/>
    <x v="8"/>
    <x v="0"/>
    <s v="Direct"/>
    <n v="7"/>
    <n v="11"/>
    <n v="122.34650000000001"/>
  </r>
  <r>
    <s v="Import"/>
    <s v="Western Europe"/>
    <s v="Germany, Federal Republic of"/>
    <s v="Bremerhaven"/>
    <x v="19"/>
    <x v="0"/>
    <s v="Direct"/>
    <n v="6"/>
    <n v="6"/>
    <n v="151.05000000000001"/>
  </r>
  <r>
    <s v="Import"/>
    <s v="Western Europe"/>
    <s v="Germany, Federal Republic of"/>
    <s v="Bremerhaven"/>
    <x v="2"/>
    <x v="1"/>
    <s v="Direct"/>
    <n v="6"/>
    <n v="0"/>
    <n v="39.14"/>
  </r>
  <r>
    <s v="Import"/>
    <s v="Western Europe"/>
    <s v="Germany, Federal Republic of"/>
    <s v="Dieburg"/>
    <x v="2"/>
    <x v="0"/>
    <s v="Direct"/>
    <n v="1"/>
    <n v="1"/>
    <n v="3.0939999999999999"/>
  </r>
  <r>
    <s v="Import"/>
    <s v="Western Europe"/>
    <s v="Germany, Federal Republic of"/>
    <s v="Germany-Other"/>
    <x v="62"/>
    <x v="0"/>
    <s v="Direct"/>
    <n v="1"/>
    <n v="2"/>
    <n v="23.04"/>
  </r>
  <r>
    <s v="Import"/>
    <s v="Western Europe"/>
    <s v="Germany, Federal Republic of"/>
    <s v="Germany-Other"/>
    <x v="39"/>
    <x v="0"/>
    <s v="Direct"/>
    <n v="1"/>
    <n v="2"/>
    <n v="10.178000000000001"/>
  </r>
  <r>
    <s v="Import"/>
    <s v="Western Europe"/>
    <s v="Germany, Federal Republic of"/>
    <s v="Germany-Other"/>
    <x v="12"/>
    <x v="0"/>
    <s v="Direct"/>
    <n v="4"/>
    <n v="6"/>
    <n v="25.695"/>
  </r>
  <r>
    <s v="Import"/>
    <s v="Western Europe"/>
    <s v="Germany, Federal Republic of"/>
    <s v="Germany-Other"/>
    <x v="16"/>
    <x v="0"/>
    <s v="Direct"/>
    <n v="1"/>
    <n v="2"/>
    <n v="15.250999999999999"/>
  </r>
  <r>
    <s v="Import"/>
    <s v="Western Europe"/>
    <s v="Germany, Federal Republic of"/>
    <s v="Germany-Other"/>
    <x v="0"/>
    <x v="0"/>
    <s v="Direct"/>
    <n v="5"/>
    <n v="9"/>
    <n v="54.11"/>
  </r>
  <r>
    <s v="Import"/>
    <s v="Western Europe"/>
    <s v="Germany, Federal Republic of"/>
    <s v="Germany-Other"/>
    <x v="2"/>
    <x v="0"/>
    <s v="Direct"/>
    <n v="1"/>
    <n v="2"/>
    <n v="14.385199999999999"/>
  </r>
  <r>
    <s v="Import"/>
    <s v="Western Europe"/>
    <s v="Germany, Federal Republic of"/>
    <s v="Hamburg"/>
    <x v="27"/>
    <x v="0"/>
    <s v="Direct"/>
    <n v="2"/>
    <n v="2"/>
    <n v="17.023800000000001"/>
  </r>
  <r>
    <s v="Import"/>
    <s v="Western Europe"/>
    <s v="Germany, Federal Republic of"/>
    <s v="Hamburg"/>
    <x v="31"/>
    <x v="0"/>
    <s v="Direct"/>
    <n v="6"/>
    <n v="7"/>
    <n v="45.02"/>
  </r>
  <r>
    <s v="Import"/>
    <s v="Western Europe"/>
    <s v="Germany, Federal Republic of"/>
    <s v="Hamburg"/>
    <x v="6"/>
    <x v="0"/>
    <s v="Direct"/>
    <n v="29"/>
    <n v="44"/>
    <n v="333.12889999999999"/>
  </r>
  <r>
    <s v="Import"/>
    <s v="Western Europe"/>
    <s v="Germany, Federal Republic of"/>
    <s v="Hamburg"/>
    <x v="73"/>
    <x v="0"/>
    <s v="Direct"/>
    <n v="1"/>
    <n v="2"/>
    <n v="22.55"/>
  </r>
  <r>
    <s v="Import"/>
    <s v="Western Europe"/>
    <s v="Germany, Federal Republic of"/>
    <s v="Hamburg"/>
    <x v="75"/>
    <x v="0"/>
    <s v="Direct"/>
    <n v="21"/>
    <n v="40"/>
    <n v="268.14710000000002"/>
  </r>
  <r>
    <s v="Import"/>
    <s v="Western Europe"/>
    <s v="Germany, Federal Republic of"/>
    <s v="Hamburg"/>
    <x v="82"/>
    <x v="0"/>
    <s v="Direct"/>
    <n v="1"/>
    <n v="2"/>
    <n v="3.0804999999999998"/>
  </r>
  <r>
    <s v="Import"/>
    <s v="Western Europe"/>
    <s v="Germany, Federal Republic of"/>
    <s v="Hamburg"/>
    <x v="7"/>
    <x v="0"/>
    <s v="Direct"/>
    <n v="2"/>
    <n v="2"/>
    <n v="31.905999999999999"/>
  </r>
  <r>
    <s v="Import"/>
    <s v="Western Europe"/>
    <s v="Germany, Federal Republic of"/>
    <s v="Hamburg"/>
    <x v="4"/>
    <x v="0"/>
    <s v="Direct"/>
    <n v="140"/>
    <n v="242"/>
    <n v="1250.0726999999999"/>
  </r>
  <r>
    <s v="Import"/>
    <s v="Western Europe"/>
    <s v="Germany, Federal Republic of"/>
    <s v="Hamburg"/>
    <x v="19"/>
    <x v="0"/>
    <s v="Direct"/>
    <n v="7"/>
    <n v="7"/>
    <n v="150.35720000000001"/>
  </r>
  <r>
    <s v="Import"/>
    <s v="Western Europe"/>
    <s v="Germany, Federal Republic of"/>
    <s v="Hamburg"/>
    <x v="9"/>
    <x v="0"/>
    <s v="Direct"/>
    <n v="6"/>
    <n v="12"/>
    <n v="60.440800000000003"/>
  </r>
  <r>
    <s v="Import"/>
    <s v="Western Europe"/>
    <s v="Germany, Federal Republic of"/>
    <s v="Hamburg"/>
    <x v="57"/>
    <x v="0"/>
    <s v="Direct"/>
    <n v="4"/>
    <n v="8"/>
    <n v="7.5445000000000002"/>
  </r>
  <r>
    <s v="Import"/>
    <s v="Western Europe"/>
    <s v="Germany, Federal Republic of"/>
    <s v="Hamburg"/>
    <x v="3"/>
    <x v="0"/>
    <s v="Direct"/>
    <n v="10"/>
    <n v="18"/>
    <n v="82.238699999999994"/>
  </r>
  <r>
    <s v="Import"/>
    <s v="Western Europe"/>
    <s v="Germany, Federal Republic of"/>
    <s v="Hamburg"/>
    <x v="50"/>
    <x v="0"/>
    <s v="Direct"/>
    <n v="1"/>
    <n v="2"/>
    <n v="22.55"/>
  </r>
  <r>
    <s v="Import"/>
    <s v="Western Europe"/>
    <s v="Germany, Federal Republic of"/>
    <s v="Herbrechtingen"/>
    <x v="12"/>
    <x v="0"/>
    <s v="Direct"/>
    <n v="1"/>
    <n v="2"/>
    <n v="7.4824000000000002"/>
  </r>
  <r>
    <s v="Import"/>
    <s v="Western Europe"/>
    <s v="Germany, Federal Republic of"/>
    <s v="Herbrechtingen"/>
    <x v="14"/>
    <x v="0"/>
    <s v="Direct"/>
    <n v="16"/>
    <n v="32"/>
    <n v="129.02160000000001"/>
  </r>
  <r>
    <s v="Import"/>
    <s v="Western Europe"/>
    <s v="Germany, Federal Republic of"/>
    <s v="Kaiserslautern"/>
    <x v="34"/>
    <x v="0"/>
    <s v="Direct"/>
    <n v="1"/>
    <n v="1"/>
    <n v="13.4732"/>
  </r>
  <r>
    <s v="Import"/>
    <s v="Western Europe"/>
    <s v="Germany, Federal Republic of"/>
    <s v="Much"/>
    <x v="45"/>
    <x v="0"/>
    <s v="Direct"/>
    <n v="1"/>
    <n v="1"/>
    <n v="15.317"/>
  </r>
  <r>
    <s v="Import"/>
    <s v="Western Europe"/>
    <s v="Germany, Federal Republic of"/>
    <s v="Offenhausen"/>
    <x v="25"/>
    <x v="0"/>
    <s v="Direct"/>
    <n v="2"/>
    <n v="2"/>
    <n v="2.8769999999999998"/>
  </r>
  <r>
    <s v="Import"/>
    <s v="Western Europe"/>
    <s v="Germany, Federal Republic of"/>
    <s v="Reinheim"/>
    <x v="62"/>
    <x v="0"/>
    <s v="Direct"/>
    <n v="1"/>
    <n v="1"/>
    <n v="19.718399999999999"/>
  </r>
  <r>
    <s v="Import"/>
    <s v="Western Europe"/>
    <s v="Germany, Federal Republic of"/>
    <s v="Reinheim"/>
    <x v="0"/>
    <x v="0"/>
    <s v="Direct"/>
    <n v="2"/>
    <n v="3"/>
    <n v="10.396000000000001"/>
  </r>
  <r>
    <s v="Import"/>
    <s v="Western Europe"/>
    <s v="Germany, Federal Republic of"/>
    <s v="Reutlingen"/>
    <x v="3"/>
    <x v="0"/>
    <s v="Direct"/>
    <n v="3"/>
    <n v="5"/>
    <n v="17.14"/>
  </r>
  <r>
    <s v="Import"/>
    <s v="Western Europe"/>
    <s v="Germany, Federal Republic of"/>
    <s v="Wilhelmshaven"/>
    <x v="6"/>
    <x v="0"/>
    <s v="Direct"/>
    <n v="6"/>
    <n v="11"/>
    <n v="124.11799999999999"/>
  </r>
  <r>
    <s v="Import"/>
    <s v="Western Europe"/>
    <s v="Netherlands"/>
    <s v="Netherlands - other"/>
    <x v="84"/>
    <x v="0"/>
    <s v="Direct"/>
    <n v="5"/>
    <n v="7"/>
    <n v="72.276300000000006"/>
  </r>
  <r>
    <s v="Import"/>
    <s v="Western Europe"/>
    <s v="Netherlands"/>
    <s v="Netherlands - other"/>
    <x v="0"/>
    <x v="0"/>
    <s v="Direct"/>
    <n v="1"/>
    <n v="1"/>
    <n v="20.675999999999998"/>
  </r>
  <r>
    <s v="Import"/>
    <s v="Western Europe"/>
    <s v="Netherlands"/>
    <s v="Rotterdam"/>
    <x v="62"/>
    <x v="0"/>
    <s v="Direct"/>
    <n v="46"/>
    <n v="79"/>
    <n v="1033.2346"/>
  </r>
  <r>
    <s v="Import"/>
    <s v="Western Europe"/>
    <s v="Netherlands"/>
    <s v="Rotterdam"/>
    <x v="72"/>
    <x v="0"/>
    <s v="Direct"/>
    <n v="2"/>
    <n v="2"/>
    <n v="32.9"/>
  </r>
  <r>
    <s v="Import"/>
    <s v="Western Europe"/>
    <s v="Netherlands"/>
    <s v="Rotterdam"/>
    <x v="39"/>
    <x v="0"/>
    <s v="Direct"/>
    <n v="5"/>
    <n v="8"/>
    <n v="51.532800000000002"/>
  </r>
  <r>
    <s v="Import"/>
    <s v="Western Europe"/>
    <s v="Netherlands"/>
    <s v="Rotterdam"/>
    <x v="18"/>
    <x v="0"/>
    <s v="Direct"/>
    <n v="20"/>
    <n v="40"/>
    <n v="486.74040000000002"/>
  </r>
  <r>
    <s v="Import"/>
    <s v="Western Europe"/>
    <s v="Netherlands"/>
    <s v="Rotterdam"/>
    <x v="20"/>
    <x v="0"/>
    <s v="Direct"/>
    <n v="2"/>
    <n v="2"/>
    <n v="8.0358000000000001"/>
  </r>
  <r>
    <s v="Import"/>
    <s v="Western Europe"/>
    <s v="Netherlands"/>
    <s v="Rotterdam"/>
    <x v="11"/>
    <x v="0"/>
    <s v="Direct"/>
    <n v="29"/>
    <n v="46"/>
    <n v="267.9819"/>
  </r>
  <r>
    <s v="Import"/>
    <s v="Western Europe"/>
    <s v="Netherlands"/>
    <s v="Rotterdam"/>
    <x v="12"/>
    <x v="0"/>
    <s v="Direct"/>
    <n v="34"/>
    <n v="65"/>
    <n v="416.26670000000001"/>
  </r>
  <r>
    <s v="Import"/>
    <s v="Western Europe"/>
    <s v="Netherlands"/>
    <s v="Rotterdam"/>
    <x v="15"/>
    <x v="0"/>
    <s v="Direct"/>
    <n v="8"/>
    <n v="9"/>
    <n v="10.41"/>
  </r>
  <r>
    <s v="Import"/>
    <s v="Western Europe"/>
    <s v="Netherlands"/>
    <s v="Rotterdam"/>
    <x v="0"/>
    <x v="0"/>
    <s v="Direct"/>
    <n v="52"/>
    <n v="94"/>
    <n v="374.08859999999999"/>
  </r>
  <r>
    <s v="Import"/>
    <s v="Western Europe"/>
    <s v="Netherlands"/>
    <s v="Rotterdam"/>
    <x v="2"/>
    <x v="0"/>
    <s v="Direct"/>
    <n v="4"/>
    <n v="7"/>
    <n v="37.512099999999997"/>
  </r>
  <r>
    <s v="Import"/>
    <s v="Western Europe"/>
    <s v="Netherlands"/>
    <s v="Rotterdam"/>
    <x v="33"/>
    <x v="0"/>
    <s v="Direct"/>
    <n v="3"/>
    <n v="4"/>
    <n v="20.648700000000002"/>
  </r>
  <r>
    <s v="Import"/>
    <s v="Western Europe"/>
    <s v="Netherlands"/>
    <s v="Rotterdam"/>
    <x v="14"/>
    <x v="0"/>
    <s v="Direct"/>
    <n v="20"/>
    <n v="39"/>
    <n v="203.18199999999999"/>
  </r>
  <r>
    <s v="Import"/>
    <s v="Western Europe"/>
    <s v="Portugal"/>
    <s v="Leixoes"/>
    <x v="6"/>
    <x v="0"/>
    <s v="Direct"/>
    <n v="1"/>
    <n v="1"/>
    <n v="7.7587000000000002"/>
  </r>
  <r>
    <s v="Import"/>
    <s v="Western Europe"/>
    <s v="Portugal"/>
    <s v="Leixoes"/>
    <x v="82"/>
    <x v="0"/>
    <s v="Direct"/>
    <n v="2"/>
    <n v="3"/>
    <n v="8.266"/>
  </r>
  <r>
    <s v="Import"/>
    <s v="Western Europe"/>
    <s v="Portugal"/>
    <s v="Leixoes"/>
    <x v="8"/>
    <x v="0"/>
    <s v="Direct"/>
    <n v="1"/>
    <n v="1"/>
    <n v="7.6032999999999999"/>
  </r>
  <r>
    <s v="Import"/>
    <s v="Western Europe"/>
    <s v="Portugal"/>
    <s v="Portugal - other"/>
    <x v="72"/>
    <x v="0"/>
    <s v="Direct"/>
    <n v="2"/>
    <n v="2"/>
    <n v="42.458100000000002"/>
  </r>
  <r>
    <s v="Import"/>
    <s v="Western Europe"/>
    <s v="Portugal"/>
    <s v="Portugal - other"/>
    <x v="53"/>
    <x v="0"/>
    <s v="Direct"/>
    <n v="1"/>
    <n v="1"/>
    <n v="9.9762000000000004"/>
  </r>
  <r>
    <s v="Import"/>
    <s v="Western Europe"/>
    <s v="Portugal"/>
    <s v="Setubal"/>
    <x v="63"/>
    <x v="0"/>
    <s v="Direct"/>
    <n v="1"/>
    <n v="2"/>
    <n v="15.9824"/>
  </r>
  <r>
    <s v="Import"/>
    <s v="Western Europe"/>
    <s v="Spain"/>
    <s v="Algeciras"/>
    <x v="12"/>
    <x v="0"/>
    <s v="Direct"/>
    <n v="2"/>
    <n v="4"/>
    <n v="47.473999999999997"/>
  </r>
  <r>
    <s v="Import"/>
    <s v="Western Europe"/>
    <s v="Spain"/>
    <s v="Barcelona"/>
    <x v="45"/>
    <x v="0"/>
    <s v="Direct"/>
    <n v="1"/>
    <n v="1"/>
    <n v="22.959"/>
  </r>
  <r>
    <s v="Import"/>
    <s v="Western Europe"/>
    <s v="Spain"/>
    <s v="Barcelona"/>
    <x v="20"/>
    <x v="0"/>
    <s v="Direct"/>
    <n v="1"/>
    <n v="1"/>
    <n v="1.17"/>
  </r>
  <r>
    <s v="Import"/>
    <s v="Western Europe"/>
    <s v="Spain"/>
    <s v="Barcelona"/>
    <x v="11"/>
    <x v="0"/>
    <s v="Direct"/>
    <n v="4"/>
    <n v="6"/>
    <n v="36.251100000000001"/>
  </r>
  <r>
    <s v="Import"/>
    <s v="Western Europe"/>
    <s v="Spain"/>
    <s v="Barcelona"/>
    <x v="12"/>
    <x v="0"/>
    <s v="Direct"/>
    <n v="1"/>
    <n v="2"/>
    <n v="9.65"/>
  </r>
  <r>
    <s v="Import"/>
    <s v="Western Europe"/>
    <s v="Spain"/>
    <s v="Barcelona"/>
    <x v="0"/>
    <x v="0"/>
    <s v="Direct"/>
    <n v="7"/>
    <n v="13"/>
    <n v="60.772100000000002"/>
  </r>
  <r>
    <s v="Import"/>
    <s v="Western Europe"/>
    <s v="Spain"/>
    <s v="Barcelona"/>
    <x v="53"/>
    <x v="0"/>
    <s v="Direct"/>
    <n v="1"/>
    <n v="1"/>
    <n v="15.432399999999999"/>
  </r>
  <r>
    <s v="Import"/>
    <s v="Western Europe"/>
    <s v="Spain"/>
    <s v="Bilbao"/>
    <x v="11"/>
    <x v="0"/>
    <s v="Direct"/>
    <n v="9"/>
    <n v="17"/>
    <n v="187.91"/>
  </r>
  <r>
    <s v="Import"/>
    <s v="Western Europe"/>
    <s v="Spain"/>
    <s v="Bilbao"/>
    <x v="12"/>
    <x v="0"/>
    <s v="Direct"/>
    <n v="1"/>
    <n v="2"/>
    <n v="7.391"/>
  </r>
  <r>
    <s v="Import"/>
    <s v="Western Europe"/>
    <s v="Spain"/>
    <s v="Bilbao"/>
    <x v="2"/>
    <x v="0"/>
    <s v="Direct"/>
    <n v="49"/>
    <n v="95"/>
    <n v="787.59230000000002"/>
  </r>
  <r>
    <s v="Import"/>
    <s v="Western Europe"/>
    <s v="Spain"/>
    <s v="Bilbao"/>
    <x v="14"/>
    <x v="0"/>
    <s v="Direct"/>
    <n v="3"/>
    <n v="4"/>
    <n v="39.283000000000001"/>
  </r>
  <r>
    <s v="Import"/>
    <s v="Western Europe"/>
    <s v="Spain"/>
    <s v="La Roda De Andalucia"/>
    <x v="44"/>
    <x v="0"/>
    <s v="Direct"/>
    <n v="5"/>
    <n v="5"/>
    <n v="86.427999999999997"/>
  </r>
  <r>
    <s v="Import"/>
    <s v="Western Europe"/>
    <s v="Spain"/>
    <s v="Las Palmas"/>
    <x v="12"/>
    <x v="0"/>
    <s v="Direct"/>
    <n v="1"/>
    <n v="2"/>
    <n v="3.26"/>
  </r>
  <r>
    <s v="Import"/>
    <s v="Western Europe"/>
    <s v="Spain"/>
    <s v="Santander"/>
    <x v="4"/>
    <x v="1"/>
    <s v="Direct"/>
    <n v="2"/>
    <n v="0"/>
    <n v="27.456"/>
  </r>
  <r>
    <s v="Import"/>
    <s v="Western Europe"/>
    <s v="Spain"/>
    <s v="Spain - other"/>
    <x v="40"/>
    <x v="0"/>
    <s v="Direct"/>
    <n v="1"/>
    <n v="1"/>
    <n v="18.34"/>
  </r>
  <r>
    <s v="Import"/>
    <s v="Western Europe"/>
    <s v="Spain"/>
    <s v="Spain - other"/>
    <x v="18"/>
    <x v="0"/>
    <s v="Direct"/>
    <n v="1"/>
    <n v="1"/>
    <n v="5.3930999999999996"/>
  </r>
  <r>
    <s v="Import"/>
    <s v="Western Europe"/>
    <s v="Spain"/>
    <s v="Spain - other"/>
    <x v="44"/>
    <x v="0"/>
    <s v="Direct"/>
    <n v="10"/>
    <n v="12"/>
    <n v="184.5975"/>
  </r>
  <r>
    <s v="Import"/>
    <s v="Western Europe"/>
    <s v="Spain"/>
    <s v="Spain - other"/>
    <x v="25"/>
    <x v="0"/>
    <s v="Direct"/>
    <n v="2"/>
    <n v="4"/>
    <n v="18.100000000000001"/>
  </r>
  <r>
    <s v="Import"/>
    <s v="Western Europe"/>
    <s v="Spain"/>
    <s v="Spain - other"/>
    <x v="8"/>
    <x v="0"/>
    <s v="Direct"/>
    <n v="2"/>
    <n v="3"/>
    <n v="41.82"/>
  </r>
  <r>
    <s v="Import"/>
    <s v="Western Europe"/>
    <s v="Spain"/>
    <s v="Valencia"/>
    <x v="73"/>
    <x v="0"/>
    <s v="Direct"/>
    <n v="1"/>
    <n v="1"/>
    <n v="1.278"/>
  </r>
  <r>
    <s v="Import"/>
    <s v="Western Europe"/>
    <s v="Spain"/>
    <s v="Valencia"/>
    <x v="103"/>
    <x v="0"/>
    <s v="Direct"/>
    <n v="13"/>
    <n v="13"/>
    <n v="315.86880000000002"/>
  </r>
  <r>
    <s v="Import"/>
    <s v="Western Europe"/>
    <s v="Spain"/>
    <s v="Valencia"/>
    <x v="2"/>
    <x v="0"/>
    <s v="Direct"/>
    <n v="49"/>
    <n v="98"/>
    <n v="680.28520000000003"/>
  </r>
  <r>
    <s v="Import"/>
    <s v="Western Europe"/>
    <s v="Switzerland"/>
    <s v="Switzerland - Other"/>
    <x v="11"/>
    <x v="0"/>
    <s v="Direct"/>
    <n v="2"/>
    <n v="2"/>
    <n v="8.7263000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9">
  <r>
    <s v="Export"/>
    <s v="Africa"/>
    <s v="Cote d'Ivoire"/>
    <s v="Abidjan"/>
    <x v="0"/>
    <x v="0"/>
    <s v="Direct"/>
    <n v="1"/>
    <n v="1"/>
    <n v="4.2919999999999998"/>
  </r>
  <r>
    <s v="Export"/>
    <s v="Africa"/>
    <s v="Egypt"/>
    <s v="El Dekheila"/>
    <x v="1"/>
    <x v="0"/>
    <s v="Direct"/>
    <n v="1"/>
    <n v="2"/>
    <n v="3.4112"/>
  </r>
  <r>
    <s v="Export"/>
    <s v="Africa"/>
    <s v="Egypt"/>
    <s v="Port Said"/>
    <x v="2"/>
    <x v="0"/>
    <s v="Direct"/>
    <n v="1"/>
    <n v="2"/>
    <n v="12"/>
  </r>
  <r>
    <s v="Export"/>
    <s v="Africa"/>
    <s v="Ghana"/>
    <s v="Tema"/>
    <x v="3"/>
    <x v="0"/>
    <s v="Direct"/>
    <n v="14"/>
    <n v="18"/>
    <n v="256.54599999999999"/>
  </r>
  <r>
    <s v="Export"/>
    <s v="Africa"/>
    <s v="Guinea"/>
    <s v="Conakry"/>
    <x v="4"/>
    <x v="0"/>
    <s v="Direct"/>
    <n v="1"/>
    <n v="2"/>
    <n v="18"/>
  </r>
  <r>
    <s v="Export"/>
    <s v="Africa"/>
    <s v="Kenya"/>
    <s v="Mombasa"/>
    <x v="1"/>
    <x v="0"/>
    <s v="Direct"/>
    <n v="2"/>
    <n v="4"/>
    <n v="17.97"/>
  </r>
  <r>
    <s v="Export"/>
    <s v="Africa"/>
    <s v="Kenya"/>
    <s v="Mombasa"/>
    <x v="5"/>
    <x v="0"/>
    <s v="Direct"/>
    <n v="1"/>
    <n v="1"/>
    <n v="2.6"/>
  </r>
  <r>
    <s v="Export"/>
    <s v="Africa"/>
    <s v="Liberia"/>
    <s v="Monrovia"/>
    <x v="6"/>
    <x v="0"/>
    <s v="Direct"/>
    <n v="1"/>
    <n v="1"/>
    <n v="12"/>
  </r>
  <r>
    <s v="Export"/>
    <s v="Africa"/>
    <s v="Liberia"/>
    <s v="Monrovia"/>
    <x v="5"/>
    <x v="0"/>
    <s v="Direct"/>
    <n v="2"/>
    <n v="4"/>
    <n v="36.96"/>
  </r>
  <r>
    <s v="Export"/>
    <s v="Africa"/>
    <s v="Nigeria"/>
    <s v="Apapa"/>
    <x v="7"/>
    <x v="0"/>
    <s v="Direct"/>
    <n v="2"/>
    <n v="4"/>
    <n v="49"/>
  </r>
  <r>
    <s v="Export"/>
    <s v="Africa"/>
    <s v="Nigeria"/>
    <s v="Nigeria - other"/>
    <x v="8"/>
    <x v="0"/>
    <s v="Direct"/>
    <n v="2"/>
    <n v="2"/>
    <n v="45.98"/>
  </r>
  <r>
    <s v="Export"/>
    <s v="Africa"/>
    <s v="Senegal"/>
    <s v="Dakar"/>
    <x v="2"/>
    <x v="1"/>
    <s v="Direct"/>
    <n v="1"/>
    <n v="0"/>
    <n v="43.3"/>
  </r>
  <r>
    <s v="Export"/>
    <s v="Africa"/>
    <s v="Sierra Leone"/>
    <s v="Finja"/>
    <x v="9"/>
    <x v="0"/>
    <s v="Direct"/>
    <n v="3"/>
    <n v="6"/>
    <n v="60"/>
  </r>
  <r>
    <s v="Export"/>
    <s v="Africa"/>
    <s v="South Africa"/>
    <s v="Cape Town"/>
    <x v="10"/>
    <x v="0"/>
    <s v="Direct"/>
    <n v="1"/>
    <n v="2"/>
    <n v="25.772099999999998"/>
  </r>
  <r>
    <s v="Export"/>
    <s v="Australia"/>
    <s v="Australia"/>
    <s v="Adelaide"/>
    <x v="11"/>
    <x v="2"/>
    <s v="Direct"/>
    <n v="7"/>
    <n v="0"/>
    <n v="37950.160000000003"/>
  </r>
  <r>
    <s v="Export"/>
    <s v="Australia"/>
    <s v="Australia"/>
    <s v="Brisbane"/>
    <x v="12"/>
    <x v="0"/>
    <s v="Direct"/>
    <n v="102"/>
    <n v="102"/>
    <n v="204"/>
  </r>
  <r>
    <s v="Export"/>
    <s v="Australia"/>
    <s v="Australia"/>
    <s v="Brisbane"/>
    <x v="1"/>
    <x v="0"/>
    <s v="Direct"/>
    <n v="1"/>
    <n v="2"/>
    <n v="13.46"/>
  </r>
  <r>
    <s v="Export"/>
    <s v="Australia"/>
    <s v="Australia"/>
    <s v="Brisbane"/>
    <x v="6"/>
    <x v="1"/>
    <s v="Direct"/>
    <n v="2"/>
    <n v="0"/>
    <n v="12"/>
  </r>
  <r>
    <s v="Export"/>
    <s v="Australia"/>
    <s v="Australia"/>
    <s v="Brisbane"/>
    <x v="7"/>
    <x v="1"/>
    <s v="Direct"/>
    <n v="23"/>
    <n v="0"/>
    <n v="62.651000000000003"/>
  </r>
  <r>
    <s v="Export"/>
    <s v="Australia"/>
    <s v="Australia"/>
    <s v="Broome"/>
    <x v="1"/>
    <x v="1"/>
    <s v="Direct"/>
    <n v="7"/>
    <n v="0"/>
    <n v="327.3"/>
  </r>
  <r>
    <s v="Export"/>
    <s v="Australia"/>
    <s v="Australia"/>
    <s v="Fremantle"/>
    <x v="13"/>
    <x v="2"/>
    <s v="Direct"/>
    <n v="2"/>
    <n v="0"/>
    <n v="12048.279"/>
  </r>
  <r>
    <s v="Export"/>
    <s v="Australia"/>
    <s v="Australia"/>
    <s v="Melbourne"/>
    <x v="1"/>
    <x v="0"/>
    <s v="Direct"/>
    <n v="1"/>
    <n v="2"/>
    <n v="10.374000000000001"/>
  </r>
  <r>
    <s v="Export"/>
    <s v="Australia"/>
    <s v="Australia"/>
    <s v="Melbourne"/>
    <x v="14"/>
    <x v="1"/>
    <s v="Direct"/>
    <n v="1"/>
    <n v="0"/>
    <n v="19.04"/>
  </r>
  <r>
    <s v="Export"/>
    <s v="Australia"/>
    <s v="Australia"/>
    <s v="Melbourne"/>
    <x v="14"/>
    <x v="0"/>
    <s v="Direct"/>
    <n v="1"/>
    <n v="2"/>
    <n v="24"/>
  </r>
  <r>
    <s v="Export"/>
    <s v="Australia"/>
    <s v="Australia"/>
    <s v="Newcastle"/>
    <x v="15"/>
    <x v="1"/>
    <s v="Direct"/>
    <n v="1"/>
    <n v="0"/>
    <n v="5013"/>
  </r>
  <r>
    <s v="Export"/>
    <s v="Australia"/>
    <s v="Australia"/>
    <s v="Port Kembla"/>
    <x v="16"/>
    <x v="1"/>
    <s v="Direct"/>
    <n v="2"/>
    <n v="0"/>
    <n v="0.3"/>
  </r>
  <r>
    <s v="Export"/>
    <s v="Australia"/>
    <s v="Australia"/>
    <s v="Port Kembla"/>
    <x v="17"/>
    <x v="1"/>
    <s v="Direct"/>
    <n v="1"/>
    <n v="0"/>
    <n v="22443.634999999998"/>
  </r>
  <r>
    <s v="Export"/>
    <s v="Australia"/>
    <s v="Australia"/>
    <s v="Portland"/>
    <x v="18"/>
    <x v="1"/>
    <s v="Direct"/>
    <n v="44"/>
    <n v="0"/>
    <n v="44"/>
  </r>
  <r>
    <s v="Export"/>
    <s v="Canada"/>
    <s v="Canada"/>
    <s v="Vancouver"/>
    <x v="10"/>
    <x v="0"/>
    <s v="Direct"/>
    <n v="6"/>
    <n v="12"/>
    <n v="132.16390000000001"/>
  </r>
  <r>
    <s v="Export"/>
    <s v="Canada"/>
    <s v="Canada"/>
    <s v="Vancouver"/>
    <x v="19"/>
    <x v="0"/>
    <s v="Direct"/>
    <n v="2"/>
    <n v="2"/>
    <n v="54.334000000000003"/>
  </r>
  <r>
    <s v="Export"/>
    <s v="Central America"/>
    <s v="Mexico"/>
    <s v="Altamira"/>
    <x v="20"/>
    <x v="0"/>
    <s v="Direct"/>
    <n v="1"/>
    <n v="1"/>
    <n v="20.2"/>
  </r>
  <r>
    <s v="Export"/>
    <s v="Central America"/>
    <s v="Mexico"/>
    <s v="Manzanillo, MX"/>
    <x v="1"/>
    <x v="0"/>
    <s v="Direct"/>
    <n v="1"/>
    <n v="2"/>
    <n v="22.1"/>
  </r>
  <r>
    <s v="Export"/>
    <s v="Africa"/>
    <s v="Egypt"/>
    <s v="Alexandria"/>
    <x v="3"/>
    <x v="0"/>
    <s v="Direct"/>
    <n v="3"/>
    <n v="3"/>
    <n v="53.201999999999998"/>
  </r>
  <r>
    <s v="Export"/>
    <s v="Africa"/>
    <s v="Egypt"/>
    <s v="Alexandria"/>
    <x v="11"/>
    <x v="0"/>
    <s v="Direct"/>
    <n v="1"/>
    <n v="1"/>
    <n v="18.459"/>
  </r>
  <r>
    <s v="Export"/>
    <s v="Africa"/>
    <s v="Ghana"/>
    <s v="Tema"/>
    <x v="6"/>
    <x v="0"/>
    <s v="Direct"/>
    <n v="3"/>
    <n v="3"/>
    <n v="21.492000000000001"/>
  </r>
  <r>
    <s v="Export"/>
    <s v="Africa"/>
    <s v="Ghana"/>
    <s v="Tema"/>
    <x v="5"/>
    <x v="0"/>
    <s v="Direct"/>
    <n v="1"/>
    <n v="2"/>
    <n v="7"/>
  </r>
  <r>
    <s v="Export"/>
    <s v="Africa"/>
    <s v="Ghana"/>
    <s v="Tema"/>
    <x v="14"/>
    <x v="0"/>
    <s v="Direct"/>
    <n v="4"/>
    <n v="7"/>
    <n v="19.7"/>
  </r>
  <r>
    <s v="Export"/>
    <s v="Africa"/>
    <s v="Guinea"/>
    <s v="Conakry"/>
    <x v="3"/>
    <x v="0"/>
    <s v="Direct"/>
    <n v="30"/>
    <n v="30"/>
    <n v="633"/>
  </r>
  <r>
    <s v="Export"/>
    <s v="Africa"/>
    <s v="Kenya"/>
    <s v="Mombasa"/>
    <x v="2"/>
    <x v="1"/>
    <s v="Direct"/>
    <n v="1"/>
    <n v="0"/>
    <n v="24.5"/>
  </r>
  <r>
    <s v="Export"/>
    <s v="Africa"/>
    <s v="Liberia"/>
    <s v="Monrovia"/>
    <x v="21"/>
    <x v="0"/>
    <s v="Direct"/>
    <n v="1"/>
    <n v="2"/>
    <n v="25"/>
  </r>
  <r>
    <s v="Export"/>
    <s v="Africa"/>
    <s v="Nigeria"/>
    <s v="TINCAN"/>
    <x v="7"/>
    <x v="0"/>
    <s v="Direct"/>
    <n v="1"/>
    <n v="2"/>
    <n v="24"/>
  </r>
  <r>
    <s v="Export"/>
    <s v="Africa"/>
    <s v="Senegal"/>
    <s v="Dakar"/>
    <x v="1"/>
    <x v="0"/>
    <s v="Direct"/>
    <n v="18"/>
    <n v="28"/>
    <n v="171.84649999999999"/>
  </r>
  <r>
    <s v="Export"/>
    <s v="Africa"/>
    <s v="Senegal"/>
    <s v="Dakar"/>
    <x v="22"/>
    <x v="0"/>
    <s v="Direct"/>
    <n v="1"/>
    <n v="1"/>
    <n v="21.800999999999998"/>
  </r>
  <r>
    <s v="Export"/>
    <s v="Africa"/>
    <s v="Sierra Leone"/>
    <s v="Finja"/>
    <x v="1"/>
    <x v="0"/>
    <s v="Direct"/>
    <n v="1"/>
    <n v="2"/>
    <n v="18"/>
  </r>
  <r>
    <s v="Export"/>
    <s v="Africa"/>
    <s v="South Africa"/>
    <s v="Durban"/>
    <x v="3"/>
    <x v="0"/>
    <s v="Direct"/>
    <n v="10"/>
    <n v="10"/>
    <n v="190.363"/>
  </r>
  <r>
    <s v="Export"/>
    <s v="Africa"/>
    <s v="South Africa"/>
    <s v="Durban"/>
    <x v="23"/>
    <x v="0"/>
    <s v="Direct"/>
    <n v="1"/>
    <n v="2"/>
    <n v="26.4"/>
  </r>
  <r>
    <s v="Export"/>
    <s v="Africa"/>
    <s v="Zambia"/>
    <s v="Lusaka"/>
    <x v="7"/>
    <x v="0"/>
    <s v="Direct"/>
    <n v="1"/>
    <n v="1"/>
    <n v="2.4209999999999998"/>
  </r>
  <r>
    <s v="Export"/>
    <s v="Australia"/>
    <s v="Australia"/>
    <s v="Adelaide"/>
    <x v="7"/>
    <x v="1"/>
    <s v="Direct"/>
    <n v="1"/>
    <n v="0"/>
    <n v="2"/>
  </r>
  <r>
    <s v="Export"/>
    <s v="Australia"/>
    <s v="Australia"/>
    <s v="Adelaide"/>
    <x v="24"/>
    <x v="0"/>
    <s v="Direct"/>
    <n v="1"/>
    <n v="2"/>
    <n v="15"/>
  </r>
  <r>
    <s v="Export"/>
    <s v="Australia"/>
    <s v="Australia"/>
    <s v="Brisbane"/>
    <x v="2"/>
    <x v="1"/>
    <s v="Direct"/>
    <n v="12"/>
    <n v="0"/>
    <n v="297.25099999999998"/>
  </r>
  <r>
    <s v="Export"/>
    <s v="Australia"/>
    <s v="Australia"/>
    <s v="Broome"/>
    <x v="6"/>
    <x v="1"/>
    <s v="Direct"/>
    <n v="1"/>
    <n v="0"/>
    <n v="3.4"/>
  </r>
  <r>
    <s v="Export"/>
    <s v="Australia"/>
    <s v="Australia"/>
    <s v="Darwin"/>
    <x v="19"/>
    <x v="0"/>
    <s v="Direct"/>
    <n v="2"/>
    <n v="2"/>
    <n v="52.7"/>
  </r>
  <r>
    <s v="Export"/>
    <s v="Australia"/>
    <s v="Australia"/>
    <s v="Melbourne"/>
    <x v="8"/>
    <x v="0"/>
    <s v="Direct"/>
    <n v="1"/>
    <n v="1"/>
    <n v="23.225000000000001"/>
  </r>
  <r>
    <s v="Export"/>
    <s v="Australia"/>
    <s v="Australia"/>
    <s v="Melbourne"/>
    <x v="4"/>
    <x v="1"/>
    <s v="Direct"/>
    <n v="24"/>
    <n v="0"/>
    <n v="45.884999999999998"/>
  </r>
  <r>
    <s v="Export"/>
    <s v="Australia"/>
    <s v="Australia"/>
    <s v="Melbourne"/>
    <x v="2"/>
    <x v="1"/>
    <s v="Direct"/>
    <n v="24"/>
    <n v="0"/>
    <n v="557.16700000000003"/>
  </r>
  <r>
    <s v="Export"/>
    <s v="Australia"/>
    <s v="Australia"/>
    <s v="Sydney"/>
    <x v="12"/>
    <x v="0"/>
    <s v="Direct"/>
    <n v="50"/>
    <n v="50"/>
    <n v="112.5"/>
  </r>
  <r>
    <s v="Export"/>
    <s v="Canada"/>
    <s v="Canada"/>
    <s v="Edmonton"/>
    <x v="6"/>
    <x v="0"/>
    <s v="Direct"/>
    <n v="1"/>
    <n v="1"/>
    <n v="3.16"/>
  </r>
  <r>
    <s v="Export"/>
    <s v="Canada"/>
    <s v="Canada"/>
    <s v="Toronto"/>
    <x v="5"/>
    <x v="0"/>
    <s v="Direct"/>
    <n v="1"/>
    <n v="1"/>
    <n v="5.9"/>
  </r>
  <r>
    <s v="Export"/>
    <s v="Canada"/>
    <s v="Canada"/>
    <s v="Vancouver"/>
    <x v="6"/>
    <x v="0"/>
    <s v="Direct"/>
    <n v="1"/>
    <n v="1"/>
    <n v="2.72"/>
  </r>
  <r>
    <s v="Export"/>
    <s v="Canada"/>
    <s v="Canada"/>
    <s v="Vancouver"/>
    <x v="7"/>
    <x v="0"/>
    <s v="Direct"/>
    <n v="1"/>
    <n v="1"/>
    <n v="1.4"/>
  </r>
  <r>
    <s v="Export"/>
    <s v="Central America"/>
    <s v="Mexico"/>
    <s v="Manzanillo, MX"/>
    <x v="6"/>
    <x v="0"/>
    <s v="Direct"/>
    <n v="1"/>
    <n v="1"/>
    <n v="14.57"/>
  </r>
  <r>
    <s v="Export"/>
    <s v="East Asia"/>
    <s v="China"/>
    <s v="China - other"/>
    <x v="25"/>
    <x v="2"/>
    <s v="Direct"/>
    <n v="4"/>
    <n v="0"/>
    <n v="188528"/>
  </r>
  <r>
    <s v="Export"/>
    <s v="East Asia"/>
    <s v="China"/>
    <s v="China - other"/>
    <x v="26"/>
    <x v="0"/>
    <s v="Direct"/>
    <n v="21"/>
    <n v="21"/>
    <n v="467.27"/>
  </r>
  <r>
    <s v="Export"/>
    <s v="East Asia"/>
    <s v="China"/>
    <s v="China - other"/>
    <x v="27"/>
    <x v="0"/>
    <s v="Direct"/>
    <n v="7"/>
    <n v="14"/>
    <n v="165.61799999999999"/>
  </r>
  <r>
    <s v="Export"/>
    <s v="East Asia"/>
    <s v="China"/>
    <s v="Huangpu"/>
    <x v="26"/>
    <x v="0"/>
    <s v="Direct"/>
    <n v="23"/>
    <n v="23"/>
    <n v="497.23"/>
  </r>
  <r>
    <s v="Export"/>
    <s v="Africa"/>
    <s v="Cote d'Ivoire"/>
    <s v="Abidjan"/>
    <x v="3"/>
    <x v="0"/>
    <s v="Direct"/>
    <n v="4"/>
    <n v="4"/>
    <n v="72.917000000000002"/>
  </r>
  <r>
    <s v="Export"/>
    <s v="Africa"/>
    <s v="Cote d'Ivoire"/>
    <s v="Abidjan"/>
    <x v="22"/>
    <x v="0"/>
    <s v="Direct"/>
    <n v="1"/>
    <n v="1"/>
    <n v="8.7539999999999996"/>
  </r>
  <r>
    <s v="Export"/>
    <s v="Africa"/>
    <s v="Kenya"/>
    <s v="Mombasa"/>
    <x v="17"/>
    <x v="0"/>
    <s v="Direct"/>
    <n v="1"/>
    <n v="2"/>
    <n v="14.9"/>
  </r>
  <r>
    <s v="Export"/>
    <s v="Africa"/>
    <s v="Liberia"/>
    <s v="Monrovia"/>
    <x v="3"/>
    <x v="0"/>
    <s v="Direct"/>
    <n v="1"/>
    <n v="1"/>
    <n v="0.42899999999999999"/>
  </r>
  <r>
    <s v="Export"/>
    <s v="Africa"/>
    <s v="Morocco"/>
    <s v="Jorf Lasfar"/>
    <x v="28"/>
    <x v="2"/>
    <s v="Direct"/>
    <n v="1"/>
    <n v="0"/>
    <n v="19939.746999999999"/>
  </r>
  <r>
    <s v="Export"/>
    <s v="Africa"/>
    <s v="Nigeria"/>
    <s v="Onne"/>
    <x v="7"/>
    <x v="0"/>
    <s v="Direct"/>
    <n v="1"/>
    <n v="2"/>
    <n v="22"/>
  </r>
  <r>
    <s v="Export"/>
    <s v="Africa"/>
    <s v="Senegal"/>
    <s v="Dakar"/>
    <x v="29"/>
    <x v="0"/>
    <s v="Direct"/>
    <n v="4"/>
    <n v="8"/>
    <n v="62.787999999999997"/>
  </r>
  <r>
    <s v="Export"/>
    <s v="Africa"/>
    <s v="Senegal"/>
    <s v="Dakar"/>
    <x v="30"/>
    <x v="0"/>
    <s v="Direct"/>
    <n v="1"/>
    <n v="1"/>
    <n v="4.2130000000000001"/>
  </r>
  <r>
    <s v="Export"/>
    <s v="Africa"/>
    <s v="Sierra Leone"/>
    <s v="Finja"/>
    <x v="5"/>
    <x v="0"/>
    <s v="Direct"/>
    <n v="1"/>
    <n v="2"/>
    <n v="20.3"/>
  </r>
  <r>
    <s v="Export"/>
    <s v="Africa"/>
    <s v="South Africa"/>
    <s v="Durban"/>
    <x v="10"/>
    <x v="0"/>
    <s v="Direct"/>
    <n v="1"/>
    <n v="2"/>
    <n v="25.005600000000001"/>
  </r>
  <r>
    <s v="Export"/>
    <s v="Africa"/>
    <s v="South Africa"/>
    <s v="Durban"/>
    <x v="1"/>
    <x v="0"/>
    <s v="Direct"/>
    <n v="21"/>
    <n v="30"/>
    <n v="314.20350000000002"/>
  </r>
  <r>
    <s v="Export"/>
    <s v="Africa"/>
    <s v="Tanzania"/>
    <s v="Dar Es Salaam"/>
    <x v="3"/>
    <x v="0"/>
    <s v="Direct"/>
    <n v="6"/>
    <n v="6"/>
    <n v="111.952"/>
  </r>
  <r>
    <s v="Export"/>
    <s v="Australia"/>
    <s v="Australia"/>
    <s v="Adelaide"/>
    <x v="2"/>
    <x v="1"/>
    <s v="Direct"/>
    <n v="1"/>
    <n v="0"/>
    <n v="53.378999999999998"/>
  </r>
  <r>
    <s v="Export"/>
    <s v="Australia"/>
    <s v="Australia"/>
    <s v="Brisbane"/>
    <x v="31"/>
    <x v="0"/>
    <s v="Direct"/>
    <n v="3"/>
    <n v="3"/>
    <n v="36"/>
  </r>
  <r>
    <s v="Export"/>
    <s v="Australia"/>
    <s v="Australia"/>
    <s v="Brisbane"/>
    <x v="32"/>
    <x v="0"/>
    <s v="Direct"/>
    <n v="10"/>
    <n v="10"/>
    <n v="213.06"/>
  </r>
  <r>
    <s v="Export"/>
    <s v="Australia"/>
    <s v="Australia"/>
    <s v="Brisbane"/>
    <x v="4"/>
    <x v="1"/>
    <s v="Direct"/>
    <n v="16"/>
    <n v="0"/>
    <n v="28.757000000000001"/>
  </r>
  <r>
    <s v="Export"/>
    <s v="Australia"/>
    <s v="Australia"/>
    <s v="Brisbane"/>
    <x v="33"/>
    <x v="0"/>
    <s v="Direct"/>
    <n v="5"/>
    <n v="5"/>
    <n v="60"/>
  </r>
  <r>
    <s v="Export"/>
    <s v="Australia"/>
    <s v="Australia"/>
    <s v="Melbourne"/>
    <x v="7"/>
    <x v="1"/>
    <s v="Direct"/>
    <n v="26"/>
    <n v="0"/>
    <n v="140.41399999999999"/>
  </r>
  <r>
    <s v="Export"/>
    <s v="Australia"/>
    <s v="Australia"/>
    <s v="Melbourne"/>
    <x v="16"/>
    <x v="0"/>
    <s v="Direct"/>
    <n v="1"/>
    <n v="2"/>
    <n v="13.4"/>
  </r>
  <r>
    <s v="Export"/>
    <s v="Australia"/>
    <s v="Australia"/>
    <s v="Port Kembla"/>
    <x v="7"/>
    <x v="1"/>
    <s v="Direct"/>
    <n v="53"/>
    <n v="0"/>
    <n v="445.928"/>
  </r>
  <r>
    <s v="Export"/>
    <s v="Australia"/>
    <s v="Australia"/>
    <s v="Port Kembla"/>
    <x v="34"/>
    <x v="1"/>
    <s v="Direct"/>
    <n v="11"/>
    <n v="0"/>
    <n v="49.5"/>
  </r>
  <r>
    <s v="Export"/>
    <s v="Australia"/>
    <s v="Australia"/>
    <s v="Port Kembla"/>
    <x v="2"/>
    <x v="1"/>
    <s v="Direct"/>
    <n v="9"/>
    <n v="0"/>
    <n v="143.21"/>
  </r>
  <r>
    <s v="Export"/>
    <s v="Australia"/>
    <s v="Australia"/>
    <s v="Portland"/>
    <x v="35"/>
    <x v="2"/>
    <s v="Direct"/>
    <n v="1"/>
    <n v="0"/>
    <n v="35000"/>
  </r>
  <r>
    <s v="Export"/>
    <s v="Australia"/>
    <s v="Australia"/>
    <s v="Portland"/>
    <x v="36"/>
    <x v="2"/>
    <s v="Direct"/>
    <n v="1"/>
    <n v="0"/>
    <n v="139"/>
  </r>
  <r>
    <s v="Export"/>
    <s v="Australia"/>
    <s v="Australia"/>
    <s v="Portland"/>
    <x v="18"/>
    <x v="2"/>
    <s v="Direct"/>
    <n v="1"/>
    <n v="0"/>
    <n v="400.12"/>
  </r>
  <r>
    <s v="Export"/>
    <s v="Australia"/>
    <s v="Australia"/>
    <s v="Sydney"/>
    <x v="9"/>
    <x v="0"/>
    <s v="Direct"/>
    <n v="7"/>
    <n v="10"/>
    <n v="99.07"/>
  </r>
  <r>
    <s v="Export"/>
    <s v="Canada"/>
    <s v="Canada"/>
    <s v="Vancouver"/>
    <x v="3"/>
    <x v="0"/>
    <s v="Direct"/>
    <n v="6"/>
    <n v="6"/>
    <n v="106.172"/>
  </r>
  <r>
    <s v="Export"/>
    <s v="Canada"/>
    <s v="Canada"/>
    <s v="Vancouver"/>
    <x v="26"/>
    <x v="0"/>
    <s v="Direct"/>
    <n v="4"/>
    <n v="4"/>
    <n v="81.08"/>
  </r>
  <r>
    <s v="Export"/>
    <s v="East Asia"/>
    <s v="China"/>
    <s v="China - other"/>
    <x v="8"/>
    <x v="0"/>
    <s v="Direct"/>
    <n v="12"/>
    <n v="12"/>
    <n v="245.892"/>
  </r>
  <r>
    <s v="Export"/>
    <s v="East Asia"/>
    <s v="China"/>
    <s v="China - other"/>
    <x v="37"/>
    <x v="0"/>
    <s v="Direct"/>
    <n v="13"/>
    <n v="16"/>
    <n v="274.69200000000001"/>
  </r>
  <r>
    <s v="Export"/>
    <s v="East Asia"/>
    <s v="China"/>
    <s v="Chongqing"/>
    <x v="38"/>
    <x v="0"/>
    <s v="Direct"/>
    <n v="1"/>
    <n v="1"/>
    <n v="20.68"/>
  </r>
  <r>
    <s v="Export"/>
    <s v="East Asia"/>
    <s v="China"/>
    <s v="Dalian"/>
    <x v="10"/>
    <x v="0"/>
    <s v="Direct"/>
    <n v="39"/>
    <n v="78"/>
    <n v="1046.8149000000001"/>
  </r>
  <r>
    <s v="Export"/>
    <s v="East Asia"/>
    <s v="China"/>
    <s v="Dalian"/>
    <x v="32"/>
    <x v="0"/>
    <s v="Direct"/>
    <n v="16"/>
    <n v="32"/>
    <n v="419.3098"/>
  </r>
  <r>
    <s v="Export"/>
    <s v="Africa"/>
    <s v="Cote d'Ivoire"/>
    <s v="Abidjan"/>
    <x v="1"/>
    <x v="0"/>
    <s v="Direct"/>
    <n v="7"/>
    <n v="10"/>
    <n v="47.131"/>
  </r>
  <r>
    <s v="Export"/>
    <s v="Africa"/>
    <s v="Egypt"/>
    <s v="Alexandria"/>
    <x v="10"/>
    <x v="0"/>
    <s v="Direct"/>
    <n v="1"/>
    <n v="2"/>
    <n v="24.646000000000001"/>
  </r>
  <r>
    <s v="Export"/>
    <s v="Africa"/>
    <s v="Egypt"/>
    <s v="El Dekheila"/>
    <x v="14"/>
    <x v="0"/>
    <s v="Direct"/>
    <n v="1"/>
    <n v="2"/>
    <n v="8.07"/>
  </r>
  <r>
    <s v="Export"/>
    <s v="Africa"/>
    <s v="Egypt"/>
    <s v="Safaga"/>
    <x v="35"/>
    <x v="2"/>
    <s v="Direct"/>
    <n v="1"/>
    <n v="0"/>
    <n v="31500"/>
  </r>
  <r>
    <s v="Export"/>
    <s v="Africa"/>
    <s v="Egypt"/>
    <s v="Sokhna Port"/>
    <x v="1"/>
    <x v="0"/>
    <s v="Direct"/>
    <n v="5"/>
    <n v="5"/>
    <n v="42.058599999999998"/>
  </r>
  <r>
    <s v="Export"/>
    <s v="Africa"/>
    <s v="Ghana"/>
    <s v="Tema"/>
    <x v="10"/>
    <x v="0"/>
    <s v="Direct"/>
    <n v="1"/>
    <n v="1"/>
    <n v="12.577500000000001"/>
  </r>
  <r>
    <s v="Export"/>
    <s v="Africa"/>
    <s v="Ghana"/>
    <s v="Tema"/>
    <x v="1"/>
    <x v="0"/>
    <s v="Direct"/>
    <n v="16"/>
    <n v="20"/>
    <n v="181.62100000000001"/>
  </r>
  <r>
    <s v="Export"/>
    <s v="Africa"/>
    <s v="Kenya"/>
    <s v="Mombasa"/>
    <x v="4"/>
    <x v="0"/>
    <s v="Direct"/>
    <n v="3"/>
    <n v="5"/>
    <n v="11.54"/>
  </r>
  <r>
    <s v="Export"/>
    <s v="Africa"/>
    <s v="Kenya"/>
    <s v="Mombasa"/>
    <x v="23"/>
    <x v="0"/>
    <s v="Direct"/>
    <n v="1"/>
    <n v="2"/>
    <n v="26.22"/>
  </r>
  <r>
    <s v="Export"/>
    <s v="Africa"/>
    <s v="Liberia"/>
    <s v="Monrovia"/>
    <x v="9"/>
    <x v="0"/>
    <s v="Direct"/>
    <n v="1"/>
    <n v="2"/>
    <n v="24"/>
  </r>
  <r>
    <s v="Export"/>
    <s v="Africa"/>
    <s v="South Africa"/>
    <s v="Durban"/>
    <x v="39"/>
    <x v="0"/>
    <s v="Direct"/>
    <n v="1"/>
    <n v="1"/>
    <n v="3.35"/>
  </r>
  <r>
    <s v="Export"/>
    <s v="Africa"/>
    <s v="South Africa"/>
    <s v="Durban"/>
    <x v="26"/>
    <x v="0"/>
    <s v="Direct"/>
    <n v="12"/>
    <n v="12"/>
    <n v="314.22000000000003"/>
  </r>
  <r>
    <s v="Export"/>
    <s v="Africa"/>
    <s v="South Africa"/>
    <s v="Durban"/>
    <x v="7"/>
    <x v="0"/>
    <s v="Direct"/>
    <n v="1"/>
    <n v="1"/>
    <n v="21.58"/>
  </r>
  <r>
    <s v="Export"/>
    <s v="Africa"/>
    <s v="Tanzania"/>
    <s v="Dar Es Salaam"/>
    <x v="40"/>
    <x v="0"/>
    <s v="Direct"/>
    <n v="1"/>
    <n v="2"/>
    <n v="14.12"/>
  </r>
  <r>
    <s v="Export"/>
    <s v="Africa"/>
    <s v="Tanzania"/>
    <s v="Dar Es Salaam"/>
    <x v="1"/>
    <x v="0"/>
    <s v="Direct"/>
    <n v="11"/>
    <n v="14"/>
    <n v="183.65"/>
  </r>
  <r>
    <s v="Export"/>
    <s v="Australia"/>
    <s v="Australia"/>
    <s v="Adelaide"/>
    <x v="12"/>
    <x v="0"/>
    <s v="Direct"/>
    <n v="160"/>
    <n v="200"/>
    <n v="418.5"/>
  </r>
  <r>
    <s v="Export"/>
    <s v="Australia"/>
    <s v="Australia"/>
    <s v="Adelaide"/>
    <x v="10"/>
    <x v="0"/>
    <s v="Direct"/>
    <n v="1"/>
    <n v="2"/>
    <n v="15"/>
  </r>
  <r>
    <s v="Export"/>
    <s v="Australia"/>
    <s v="Australia"/>
    <s v="Botany Bay"/>
    <x v="11"/>
    <x v="2"/>
    <s v="Direct"/>
    <n v="8"/>
    <n v="0"/>
    <n v="75746.41"/>
  </r>
  <r>
    <s v="Export"/>
    <s v="Australia"/>
    <s v="Australia"/>
    <s v="Brisbane"/>
    <x v="19"/>
    <x v="0"/>
    <s v="Direct"/>
    <n v="7"/>
    <n v="7"/>
    <n v="84"/>
  </r>
  <r>
    <s v="Export"/>
    <s v="Australia"/>
    <s v="Australia"/>
    <s v="Brisbane"/>
    <x v="7"/>
    <x v="0"/>
    <s v="Direct"/>
    <n v="1"/>
    <n v="1"/>
    <n v="13.76"/>
  </r>
  <r>
    <s v="Export"/>
    <s v="Australia"/>
    <s v="Australia"/>
    <s v="Melbourne"/>
    <x v="31"/>
    <x v="0"/>
    <s v="Direct"/>
    <n v="15"/>
    <n v="15"/>
    <n v="180"/>
  </r>
  <r>
    <s v="Export"/>
    <s v="Australia"/>
    <s v="Australia"/>
    <s v="Melbourne"/>
    <x v="12"/>
    <x v="0"/>
    <s v="Direct"/>
    <n v="66"/>
    <n v="101"/>
    <n v="230.86"/>
  </r>
  <r>
    <s v="Export"/>
    <s v="Australia"/>
    <s v="Australia"/>
    <s v="Port Alma"/>
    <x v="15"/>
    <x v="1"/>
    <s v="Direct"/>
    <n v="1"/>
    <n v="0"/>
    <n v="1102"/>
  </r>
  <r>
    <s v="Export"/>
    <s v="Australia"/>
    <s v="Australia"/>
    <s v="Port Kembla"/>
    <x v="12"/>
    <x v="0"/>
    <s v="Direct"/>
    <n v="9"/>
    <n v="18"/>
    <n v="36"/>
  </r>
  <r>
    <s v="Export"/>
    <s v="Australia"/>
    <s v="Australia"/>
    <s v="Port Kembla"/>
    <x v="4"/>
    <x v="1"/>
    <s v="Direct"/>
    <n v="15"/>
    <n v="0"/>
    <n v="26.844999999999999"/>
  </r>
  <r>
    <s v="Export"/>
    <s v="Canada"/>
    <s v="Canada"/>
    <s v="Montreal"/>
    <x v="5"/>
    <x v="0"/>
    <s v="Direct"/>
    <n v="1"/>
    <n v="1"/>
    <n v="0.6"/>
  </r>
  <r>
    <s v="Export"/>
    <s v="Canada"/>
    <s v="Canada"/>
    <s v="Toronto"/>
    <x v="3"/>
    <x v="0"/>
    <s v="Direct"/>
    <n v="3"/>
    <n v="3"/>
    <n v="41.790999999999997"/>
  </r>
  <r>
    <s v="Export"/>
    <s v="Canada"/>
    <s v="Canada"/>
    <s v="Vancouver"/>
    <x v="41"/>
    <x v="0"/>
    <s v="Direct"/>
    <n v="15"/>
    <n v="17"/>
    <n v="318.625"/>
  </r>
  <r>
    <s v="Export"/>
    <s v="East Asia"/>
    <s v="China"/>
    <s v="China - other"/>
    <x v="21"/>
    <x v="0"/>
    <s v="Direct"/>
    <n v="9"/>
    <n v="9"/>
    <n v="179.77"/>
  </r>
  <r>
    <s v="Export"/>
    <s v="East Asia"/>
    <s v="China"/>
    <s v="China - other"/>
    <x v="10"/>
    <x v="0"/>
    <s v="Direct"/>
    <n v="12"/>
    <n v="24"/>
    <n v="339.84320000000002"/>
  </r>
  <r>
    <s v="Export"/>
    <s v="East Asia"/>
    <s v="China"/>
    <s v="China - other"/>
    <x v="32"/>
    <x v="0"/>
    <s v="Direct"/>
    <n v="17"/>
    <n v="34"/>
    <n v="499.75"/>
  </r>
  <r>
    <s v="Export"/>
    <s v="East Asia"/>
    <s v="China"/>
    <s v="China - other"/>
    <x v="42"/>
    <x v="0"/>
    <s v="Direct"/>
    <n v="45"/>
    <n v="45"/>
    <n v="1076.865"/>
  </r>
  <r>
    <s v="Export"/>
    <s v="East Asia"/>
    <s v="China"/>
    <s v="Dalian"/>
    <x v="42"/>
    <x v="0"/>
    <s v="Direct"/>
    <n v="4"/>
    <n v="4"/>
    <n v="104.15600000000001"/>
  </r>
  <r>
    <s v="Export"/>
    <s v="East Asia"/>
    <s v="China"/>
    <s v="Dalian"/>
    <x v="23"/>
    <x v="0"/>
    <s v="Direct"/>
    <n v="18"/>
    <n v="36"/>
    <n v="542.98"/>
  </r>
  <r>
    <s v="Export"/>
    <s v="East Asia"/>
    <s v="China"/>
    <s v="Dalian"/>
    <x v="17"/>
    <x v="0"/>
    <s v="Direct"/>
    <n v="1"/>
    <n v="2"/>
    <n v="22.88"/>
  </r>
  <r>
    <s v="Export"/>
    <s v="East Asia"/>
    <s v="China"/>
    <s v="Huangpu"/>
    <x v="32"/>
    <x v="0"/>
    <s v="Direct"/>
    <n v="8"/>
    <n v="16"/>
    <n v="229.49"/>
  </r>
  <r>
    <s v="Export"/>
    <s v="East Asia"/>
    <s v="China"/>
    <s v="Jiangyin"/>
    <x v="27"/>
    <x v="0"/>
    <s v="Direct"/>
    <n v="10"/>
    <n v="20"/>
    <n v="211.76400000000001"/>
  </r>
  <r>
    <s v="Export"/>
    <s v="East Asia"/>
    <s v="China"/>
    <s v="Jiao Xin"/>
    <x v="24"/>
    <x v="0"/>
    <s v="Direct"/>
    <n v="1"/>
    <n v="1"/>
    <n v="10.039999999999999"/>
  </r>
  <r>
    <s v="Export"/>
    <s v="East Asia"/>
    <s v="China"/>
    <s v="Lianyungang"/>
    <x v="35"/>
    <x v="2"/>
    <s v="Direct"/>
    <n v="1"/>
    <n v="0"/>
    <n v="31500"/>
  </r>
  <r>
    <s v="Export"/>
    <s v="East Asia"/>
    <s v="China"/>
    <s v="Lianyungang"/>
    <x v="8"/>
    <x v="0"/>
    <s v="Direct"/>
    <n v="10"/>
    <n v="10"/>
    <n v="224.47"/>
  </r>
  <r>
    <s v="Export"/>
    <s v="East Asia"/>
    <s v="China"/>
    <s v="Lianyungang"/>
    <x v="43"/>
    <x v="0"/>
    <s v="Direct"/>
    <n v="162"/>
    <n v="162"/>
    <n v="3442.8049999999998"/>
  </r>
  <r>
    <s v="Export"/>
    <s v="East Asia"/>
    <s v="China"/>
    <s v="Nansha"/>
    <x v="1"/>
    <x v="0"/>
    <s v="Direct"/>
    <n v="3"/>
    <n v="6"/>
    <n v="55.22"/>
  </r>
  <r>
    <s v="Export"/>
    <s v="East Asia"/>
    <s v="China"/>
    <s v="Nansha"/>
    <x v="44"/>
    <x v="0"/>
    <s v="Direct"/>
    <n v="10"/>
    <n v="20"/>
    <n v="236.67"/>
  </r>
  <r>
    <s v="Export"/>
    <s v="East Asia"/>
    <s v="China"/>
    <s v="Ningbo"/>
    <x v="32"/>
    <x v="0"/>
    <s v="Direct"/>
    <n v="11"/>
    <n v="22"/>
    <n v="286.31"/>
  </r>
  <r>
    <s v="Export"/>
    <s v="East Asia"/>
    <s v="China"/>
    <s v="Ningbo"/>
    <x v="14"/>
    <x v="0"/>
    <s v="Direct"/>
    <n v="9"/>
    <n v="18"/>
    <n v="40.253"/>
  </r>
  <r>
    <s v="Export"/>
    <s v="East Asia"/>
    <s v="China"/>
    <s v="Ningbo"/>
    <x v="17"/>
    <x v="0"/>
    <s v="Direct"/>
    <n v="15"/>
    <n v="20"/>
    <n v="352.64400000000001"/>
  </r>
  <r>
    <s v="Export"/>
    <s v="East Asia"/>
    <s v="China"/>
    <s v="Qingdao Airport"/>
    <x v="24"/>
    <x v="0"/>
    <s v="Direct"/>
    <n v="1"/>
    <n v="1"/>
    <n v="10.82"/>
  </r>
  <r>
    <s v="Export"/>
    <s v="East Asia"/>
    <s v="China"/>
    <s v="Sanshan"/>
    <x v="17"/>
    <x v="0"/>
    <s v="Direct"/>
    <n v="4"/>
    <n v="8"/>
    <n v="84.841999999999999"/>
  </r>
  <r>
    <s v="Export"/>
    <s v="East Asia"/>
    <s v="China"/>
    <s v="Sanshui"/>
    <x v="33"/>
    <x v="0"/>
    <s v="Direct"/>
    <n v="12"/>
    <n v="12"/>
    <n v="309.38"/>
  </r>
  <r>
    <s v="Export"/>
    <s v="East Asia"/>
    <s v="China"/>
    <s v="Shanghai"/>
    <x v="45"/>
    <x v="0"/>
    <s v="Direct"/>
    <n v="3"/>
    <n v="3"/>
    <n v="64.330200000000005"/>
  </r>
  <r>
    <s v="Export"/>
    <s v="East Asia"/>
    <s v="China"/>
    <s v="Shanghai"/>
    <x v="10"/>
    <x v="0"/>
    <s v="Direct"/>
    <n v="42"/>
    <n v="66"/>
    <n v="924.4588"/>
  </r>
  <r>
    <s v="Export"/>
    <s v="East Asia"/>
    <s v="China"/>
    <s v="Shanghai"/>
    <x v="32"/>
    <x v="0"/>
    <s v="Direct"/>
    <n v="26"/>
    <n v="52"/>
    <n v="677.92"/>
  </r>
  <r>
    <s v="Export"/>
    <s v="East Asia"/>
    <s v="China"/>
    <s v="Shanghai"/>
    <x v="24"/>
    <x v="0"/>
    <s v="Direct"/>
    <n v="7"/>
    <n v="8"/>
    <n v="101.3235"/>
  </r>
  <r>
    <s v="Export"/>
    <s v="East Asia"/>
    <s v="China"/>
    <s v="Shekou"/>
    <x v="46"/>
    <x v="0"/>
    <s v="Direct"/>
    <n v="1"/>
    <n v="1"/>
    <n v="26.039000000000001"/>
  </r>
  <r>
    <s v="Export"/>
    <s v="East Asia"/>
    <s v="China"/>
    <s v="Shekou"/>
    <x v="45"/>
    <x v="0"/>
    <s v="Direct"/>
    <n v="12"/>
    <n v="12"/>
    <n v="258.59269999999998"/>
  </r>
  <r>
    <s v="Export"/>
    <s v="East Asia"/>
    <s v="China"/>
    <s v="Tianjinxingang"/>
    <x v="3"/>
    <x v="0"/>
    <s v="Direct"/>
    <n v="5"/>
    <n v="9"/>
    <n v="82.787999999999997"/>
  </r>
  <r>
    <s v="Export"/>
    <s v="East Asia"/>
    <s v="China"/>
    <s v="Tianjinxingang"/>
    <x v="45"/>
    <x v="0"/>
    <s v="Direct"/>
    <n v="1"/>
    <n v="1"/>
    <n v="21.384"/>
  </r>
  <r>
    <s v="Export"/>
    <s v="East Asia"/>
    <s v="China"/>
    <s v="Tianjinxingang"/>
    <x v="6"/>
    <x v="0"/>
    <s v="Direct"/>
    <n v="7"/>
    <n v="14"/>
    <n v="113.89400000000001"/>
  </r>
  <r>
    <s v="Export"/>
    <s v="East Asia"/>
    <s v="China"/>
    <s v="Tianjinxingang"/>
    <x v="7"/>
    <x v="0"/>
    <s v="Direct"/>
    <n v="1"/>
    <n v="2"/>
    <n v="8.6300000000000008"/>
  </r>
  <r>
    <s v="Export"/>
    <s v="East Asia"/>
    <s v="China"/>
    <s v="Tianjinxingang"/>
    <x v="14"/>
    <x v="0"/>
    <s v="Direct"/>
    <n v="1"/>
    <n v="2"/>
    <n v="9.8000000000000007"/>
  </r>
  <r>
    <s v="Export"/>
    <s v="East Asia"/>
    <s v="China"/>
    <s v="Tianjinxingang"/>
    <x v="38"/>
    <x v="0"/>
    <s v="Direct"/>
    <n v="1"/>
    <n v="1"/>
    <n v="22.88"/>
  </r>
  <r>
    <s v="Export"/>
    <s v="East Asia"/>
    <s v="China"/>
    <s v="Yantian"/>
    <x v="6"/>
    <x v="0"/>
    <s v="Direct"/>
    <n v="1"/>
    <n v="1"/>
    <n v="1.3560000000000001"/>
  </r>
  <r>
    <s v="Export"/>
    <s v="East Asia"/>
    <s v="China"/>
    <s v="Yantian"/>
    <x v="38"/>
    <x v="0"/>
    <s v="Direct"/>
    <n v="3"/>
    <n v="3"/>
    <n v="62.04"/>
  </r>
  <r>
    <s v="Export"/>
    <s v="East Asia"/>
    <s v="China"/>
    <s v="Zhangjiagang"/>
    <x v="26"/>
    <x v="0"/>
    <s v="Direct"/>
    <n v="4"/>
    <n v="4"/>
    <n v="109.21"/>
  </r>
  <r>
    <s v="Export"/>
    <s v="East Asia"/>
    <s v="China"/>
    <s v="Zhapu"/>
    <x v="27"/>
    <x v="0"/>
    <s v="Direct"/>
    <n v="1"/>
    <n v="2"/>
    <n v="22.327999999999999"/>
  </r>
  <r>
    <s v="Export"/>
    <s v="East Asia"/>
    <s v="Hong Kong"/>
    <s v="Hong Kong"/>
    <x v="47"/>
    <x v="0"/>
    <s v="Direct"/>
    <n v="19"/>
    <n v="23"/>
    <n v="336.084"/>
  </r>
  <r>
    <s v="Export"/>
    <s v="Central America"/>
    <s v="Panama"/>
    <s v="Cristobal"/>
    <x v="7"/>
    <x v="0"/>
    <s v="Direct"/>
    <n v="2"/>
    <n v="3"/>
    <n v="35.08"/>
  </r>
  <r>
    <s v="Export"/>
    <s v="East Asia"/>
    <s v="China"/>
    <s v="China - other"/>
    <x v="48"/>
    <x v="0"/>
    <s v="Direct"/>
    <n v="10"/>
    <n v="20"/>
    <n v="288.12"/>
  </r>
  <r>
    <s v="Export"/>
    <s v="East Asia"/>
    <s v="China"/>
    <s v="China - other"/>
    <x v="23"/>
    <x v="0"/>
    <s v="Direct"/>
    <n v="11"/>
    <n v="22"/>
    <n v="314.49"/>
  </r>
  <r>
    <s v="Export"/>
    <s v="East Asia"/>
    <s v="China"/>
    <s v="China - other"/>
    <x v="49"/>
    <x v="0"/>
    <s v="Direct"/>
    <n v="18"/>
    <n v="36"/>
    <n v="434.22"/>
  </r>
  <r>
    <s v="Export"/>
    <s v="East Asia"/>
    <s v="China"/>
    <s v="Lianhuashan"/>
    <x v="24"/>
    <x v="0"/>
    <s v="Direct"/>
    <n v="1"/>
    <n v="1"/>
    <n v="6.52"/>
  </r>
  <r>
    <s v="Export"/>
    <s v="East Asia"/>
    <s v="China"/>
    <s v="Nansha"/>
    <x v="10"/>
    <x v="0"/>
    <s v="Direct"/>
    <n v="3"/>
    <n v="3"/>
    <n v="41.091999999999999"/>
  </r>
  <r>
    <s v="Export"/>
    <s v="East Asia"/>
    <s v="China"/>
    <s v="Ningbo"/>
    <x v="3"/>
    <x v="0"/>
    <s v="Direct"/>
    <n v="6"/>
    <n v="12"/>
    <n v="108.24"/>
  </r>
  <r>
    <s v="Export"/>
    <s v="East Asia"/>
    <s v="China"/>
    <s v="Qingdao Airport"/>
    <x v="10"/>
    <x v="0"/>
    <s v="Direct"/>
    <n v="9"/>
    <n v="18"/>
    <n v="260.35509999999999"/>
  </r>
  <r>
    <s v="Export"/>
    <s v="East Asia"/>
    <s v="China"/>
    <s v="Qingdao Airport"/>
    <x v="32"/>
    <x v="0"/>
    <s v="Direct"/>
    <n v="73"/>
    <n v="146"/>
    <n v="1889.2601999999999"/>
  </r>
  <r>
    <s v="Export"/>
    <s v="East Asia"/>
    <s v="China"/>
    <s v="Qingdao Airport"/>
    <x v="19"/>
    <x v="0"/>
    <s v="Direct"/>
    <n v="3"/>
    <n v="6"/>
    <n v="72.3"/>
  </r>
  <r>
    <s v="Export"/>
    <s v="East Asia"/>
    <s v="China"/>
    <s v="Qingyuan"/>
    <x v="42"/>
    <x v="0"/>
    <s v="Direct"/>
    <n v="111"/>
    <n v="111"/>
    <n v="3021.5149999999999"/>
  </r>
  <r>
    <s v="Export"/>
    <s v="East Asia"/>
    <s v="China"/>
    <s v="Shanghai"/>
    <x v="12"/>
    <x v="0"/>
    <s v="Direct"/>
    <n v="6"/>
    <n v="6"/>
    <n v="12"/>
  </r>
  <r>
    <s v="Export"/>
    <s v="East Asia"/>
    <s v="China"/>
    <s v="Shanghai"/>
    <x v="6"/>
    <x v="0"/>
    <s v="Direct"/>
    <n v="8"/>
    <n v="15"/>
    <n v="140.7543"/>
  </r>
  <r>
    <s v="Export"/>
    <s v="East Asia"/>
    <s v="China"/>
    <s v="Shanghai"/>
    <x v="26"/>
    <x v="0"/>
    <s v="Direct"/>
    <n v="114"/>
    <n v="114"/>
    <n v="2957.71"/>
  </r>
  <r>
    <s v="Export"/>
    <s v="East Asia"/>
    <s v="China"/>
    <s v="Shanghai"/>
    <x v="38"/>
    <x v="0"/>
    <s v="Direct"/>
    <n v="42"/>
    <n v="42"/>
    <n v="881.28"/>
  </r>
  <r>
    <s v="Export"/>
    <s v="East Asia"/>
    <s v="China"/>
    <s v="Shanghai"/>
    <x v="27"/>
    <x v="0"/>
    <s v="Direct"/>
    <n v="38"/>
    <n v="76"/>
    <n v="797.149"/>
  </r>
  <r>
    <s v="Export"/>
    <s v="East Asia"/>
    <s v="China"/>
    <s v="Shantou"/>
    <x v="23"/>
    <x v="0"/>
    <s v="Direct"/>
    <n v="4"/>
    <n v="8"/>
    <n v="103.33"/>
  </r>
  <r>
    <s v="Export"/>
    <s v="East Asia"/>
    <s v="China"/>
    <s v="Shekou"/>
    <x v="40"/>
    <x v="0"/>
    <s v="Direct"/>
    <n v="1"/>
    <n v="1"/>
    <n v="3.75"/>
  </r>
  <r>
    <s v="Export"/>
    <s v="East Asia"/>
    <s v="China"/>
    <s v="Shekou"/>
    <x v="42"/>
    <x v="0"/>
    <s v="Direct"/>
    <n v="4"/>
    <n v="4"/>
    <n v="104.15600000000001"/>
  </r>
  <r>
    <s v="Export"/>
    <s v="East Asia"/>
    <s v="China"/>
    <s v="Shekou"/>
    <x v="23"/>
    <x v="0"/>
    <s v="Direct"/>
    <n v="13"/>
    <n v="13"/>
    <n v="293.55"/>
  </r>
  <r>
    <s v="Export"/>
    <s v="East Asia"/>
    <s v="China"/>
    <s v="Shekou"/>
    <x v="19"/>
    <x v="0"/>
    <s v="Direct"/>
    <n v="2"/>
    <n v="2"/>
    <n v="54.585000000000001"/>
  </r>
  <r>
    <s v="Export"/>
    <s v="East Asia"/>
    <s v="China"/>
    <s v="Taicang"/>
    <x v="49"/>
    <x v="0"/>
    <s v="Direct"/>
    <n v="88"/>
    <n v="176"/>
    <n v="2118.48"/>
  </r>
  <r>
    <s v="Export"/>
    <s v="East Asia"/>
    <s v="China"/>
    <s v="Taiping"/>
    <x v="38"/>
    <x v="0"/>
    <s v="Direct"/>
    <n v="4"/>
    <n v="4"/>
    <n v="82.48"/>
  </r>
  <r>
    <s v="Export"/>
    <s v="East Asia"/>
    <s v="China"/>
    <s v="Tianjinxingang"/>
    <x v="1"/>
    <x v="0"/>
    <s v="Direct"/>
    <n v="4"/>
    <n v="8"/>
    <n v="62.359499999999997"/>
  </r>
  <r>
    <s v="Export"/>
    <s v="East Asia"/>
    <s v="China"/>
    <s v="Tianjinxingang"/>
    <x v="30"/>
    <x v="0"/>
    <s v="Direct"/>
    <n v="1"/>
    <n v="1"/>
    <n v="3.3130000000000002"/>
  </r>
  <r>
    <s v="Export"/>
    <s v="East Asia"/>
    <s v="China"/>
    <s v="Xiamen"/>
    <x v="49"/>
    <x v="0"/>
    <s v="Direct"/>
    <n v="9"/>
    <n v="18"/>
    <n v="217.82"/>
  </r>
  <r>
    <s v="Export"/>
    <s v="East Asia"/>
    <s v="China"/>
    <s v="Xiaolan"/>
    <x v="6"/>
    <x v="0"/>
    <s v="Direct"/>
    <n v="1"/>
    <n v="1"/>
    <n v="7.8239999999999998"/>
  </r>
  <r>
    <s v="Export"/>
    <s v="East Asia"/>
    <s v="China"/>
    <s v="Yantai"/>
    <x v="24"/>
    <x v="0"/>
    <s v="Direct"/>
    <n v="3"/>
    <n v="3"/>
    <n v="70.739999999999995"/>
  </r>
  <r>
    <s v="Export"/>
    <s v="East Asia"/>
    <s v="China"/>
    <s v="Zhangjiagang"/>
    <x v="38"/>
    <x v="0"/>
    <s v="Direct"/>
    <n v="4"/>
    <n v="4"/>
    <n v="82.72"/>
  </r>
  <r>
    <s v="Export"/>
    <s v="East Asia"/>
    <s v="China"/>
    <s v="Zhangjiagang"/>
    <x v="27"/>
    <x v="0"/>
    <s v="Direct"/>
    <n v="33"/>
    <n v="66"/>
    <n v="676.71400000000006"/>
  </r>
  <r>
    <s v="Export"/>
    <s v="East Asia"/>
    <s v="China"/>
    <s v="Zhenjiang"/>
    <x v="42"/>
    <x v="0"/>
    <s v="Direct"/>
    <n v="10"/>
    <n v="10"/>
    <n v="292.42"/>
  </r>
  <r>
    <s v="Export"/>
    <s v="East Asia"/>
    <s v="Hong Kong"/>
    <s v="Hong Kong"/>
    <x v="50"/>
    <x v="0"/>
    <s v="Direct"/>
    <n v="1"/>
    <n v="2"/>
    <n v="22.18"/>
  </r>
  <r>
    <s v="Export"/>
    <s v="East Asia"/>
    <s v="Hong Kong"/>
    <s v="Hong Kong"/>
    <x v="6"/>
    <x v="0"/>
    <s v="Direct"/>
    <n v="1"/>
    <n v="2"/>
    <n v="21.170999999999999"/>
  </r>
  <r>
    <s v="Export"/>
    <s v="East Asia"/>
    <s v="Hong Kong"/>
    <s v="Hong Kong"/>
    <x v="42"/>
    <x v="0"/>
    <s v="Direct"/>
    <n v="6"/>
    <n v="6"/>
    <n v="132.19800000000001"/>
  </r>
  <r>
    <s v="Export"/>
    <s v="East Asia"/>
    <s v="China"/>
    <s v="Lianyungang"/>
    <x v="1"/>
    <x v="0"/>
    <s v="Direct"/>
    <n v="1"/>
    <n v="1"/>
    <n v="6.7850000000000001"/>
  </r>
  <r>
    <s v="Export"/>
    <s v="East Asia"/>
    <s v="China"/>
    <s v="Qingdao Airport"/>
    <x v="16"/>
    <x v="0"/>
    <s v="Direct"/>
    <n v="1"/>
    <n v="1"/>
    <n v="12.105"/>
  </r>
  <r>
    <s v="Export"/>
    <s v="East Asia"/>
    <s v="China"/>
    <s v="Qingdao Airport"/>
    <x v="51"/>
    <x v="0"/>
    <s v="Direct"/>
    <n v="1"/>
    <n v="1"/>
    <n v="24.4"/>
  </r>
  <r>
    <s v="Export"/>
    <s v="East Asia"/>
    <s v="China"/>
    <s v="Shanghai"/>
    <x v="52"/>
    <x v="0"/>
    <s v="Direct"/>
    <n v="2"/>
    <n v="2"/>
    <n v="14.906700000000001"/>
  </r>
  <r>
    <s v="Export"/>
    <s v="East Asia"/>
    <s v="China"/>
    <s v="Shanghai"/>
    <x v="37"/>
    <x v="0"/>
    <s v="Direct"/>
    <n v="11"/>
    <n v="22"/>
    <n v="284.63"/>
  </r>
  <r>
    <s v="Export"/>
    <s v="East Asia"/>
    <s v="China"/>
    <s v="Shanghai"/>
    <x v="43"/>
    <x v="0"/>
    <s v="Direct"/>
    <n v="30"/>
    <n v="60"/>
    <n v="888.64"/>
  </r>
  <r>
    <s v="Export"/>
    <s v="East Asia"/>
    <s v="China"/>
    <s v="Shanghai"/>
    <x v="23"/>
    <x v="0"/>
    <s v="Direct"/>
    <n v="167"/>
    <n v="295"/>
    <n v="4156.848"/>
  </r>
  <r>
    <s v="Export"/>
    <s v="East Asia"/>
    <s v="China"/>
    <s v="Shekou"/>
    <x v="38"/>
    <x v="0"/>
    <s v="Direct"/>
    <n v="2"/>
    <n v="2"/>
    <n v="40.96"/>
  </r>
  <r>
    <s v="Export"/>
    <s v="East Asia"/>
    <s v="China"/>
    <s v="Taicang"/>
    <x v="37"/>
    <x v="0"/>
    <s v="Direct"/>
    <n v="19"/>
    <n v="38"/>
    <n v="444.99"/>
  </r>
  <r>
    <s v="Export"/>
    <s v="East Asia"/>
    <s v="China"/>
    <s v="Taiping"/>
    <x v="43"/>
    <x v="0"/>
    <s v="Direct"/>
    <n v="305"/>
    <n v="586"/>
    <n v="8676.27"/>
  </r>
  <r>
    <s v="Export"/>
    <s v="East Asia"/>
    <s v="China"/>
    <s v="Taiping"/>
    <x v="23"/>
    <x v="0"/>
    <s v="Direct"/>
    <n v="21"/>
    <n v="42"/>
    <n v="613.19000000000005"/>
  </r>
  <r>
    <s v="Export"/>
    <s v="East Asia"/>
    <s v="China"/>
    <s v="Tianjinxingang"/>
    <x v="8"/>
    <x v="0"/>
    <s v="Direct"/>
    <n v="31"/>
    <n v="31"/>
    <n v="697.68899999999996"/>
  </r>
  <r>
    <s v="Export"/>
    <s v="East Asia"/>
    <s v="China"/>
    <s v="Tianjinxingang"/>
    <x v="49"/>
    <x v="0"/>
    <s v="Direct"/>
    <n v="31"/>
    <n v="62"/>
    <n v="805.27"/>
  </r>
  <r>
    <s v="Export"/>
    <s v="East Asia"/>
    <s v="China"/>
    <s v="Tianjinxingang"/>
    <x v="27"/>
    <x v="0"/>
    <s v="Direct"/>
    <n v="1"/>
    <n v="2"/>
    <n v="20.591000000000001"/>
  </r>
  <r>
    <s v="Export"/>
    <s v="East Asia"/>
    <s v="China"/>
    <s v="Wuhan"/>
    <x v="24"/>
    <x v="0"/>
    <s v="Direct"/>
    <n v="1"/>
    <n v="1"/>
    <n v="15.516"/>
  </r>
  <r>
    <s v="Export"/>
    <s v="East Asia"/>
    <s v="China"/>
    <s v="Xiamen"/>
    <x v="23"/>
    <x v="0"/>
    <s v="Direct"/>
    <n v="2"/>
    <n v="4"/>
    <n v="51.53"/>
  </r>
  <r>
    <s v="Export"/>
    <s v="East Asia"/>
    <s v="China"/>
    <s v="Xinhui"/>
    <x v="37"/>
    <x v="0"/>
    <s v="Direct"/>
    <n v="2"/>
    <n v="4"/>
    <n v="56.070999999999998"/>
  </r>
  <r>
    <s v="Export"/>
    <s v="East Asia"/>
    <s v="China"/>
    <s v="Yantian"/>
    <x v="10"/>
    <x v="0"/>
    <s v="Direct"/>
    <n v="1"/>
    <n v="1"/>
    <n v="17.177"/>
  </r>
  <r>
    <s v="Export"/>
    <s v="East Asia"/>
    <s v="China"/>
    <s v="Zhongshan"/>
    <x v="48"/>
    <x v="0"/>
    <s v="Direct"/>
    <n v="12"/>
    <n v="24"/>
    <n v="344.69"/>
  </r>
  <r>
    <s v="Export"/>
    <s v="East Asia"/>
    <s v="Hong Kong"/>
    <s v="Hong Kong"/>
    <x v="46"/>
    <x v="0"/>
    <s v="Direct"/>
    <n v="7"/>
    <n v="14"/>
    <n v="145.85"/>
  </r>
  <r>
    <s v="Export"/>
    <s v="East Asia"/>
    <s v="Hong Kong"/>
    <s v="Hong Kong"/>
    <x v="45"/>
    <x v="0"/>
    <s v="Direct"/>
    <n v="22"/>
    <n v="22"/>
    <n v="446.27719999999999"/>
  </r>
  <r>
    <s v="Export"/>
    <s v="East Asia"/>
    <s v="Hong Kong"/>
    <s v="Hong Kong"/>
    <x v="52"/>
    <x v="0"/>
    <s v="Direct"/>
    <n v="2"/>
    <n v="3"/>
    <n v="42.415999999999997"/>
  </r>
  <r>
    <s v="Export"/>
    <s v="East Asia"/>
    <s v="Hong Kong"/>
    <s v="Hong Kong"/>
    <x v="43"/>
    <x v="0"/>
    <s v="Direct"/>
    <n v="1"/>
    <n v="1"/>
    <n v="18.22"/>
  </r>
  <r>
    <s v="Export"/>
    <s v="East Asia"/>
    <s v="Korea, Republic of"/>
    <s v="Busan"/>
    <x v="3"/>
    <x v="0"/>
    <s v="Direct"/>
    <n v="3"/>
    <n v="6"/>
    <n v="53.091000000000001"/>
  </r>
  <r>
    <s v="Export"/>
    <s v="East Asia"/>
    <s v="Korea, Republic of"/>
    <s v="Busan"/>
    <x v="45"/>
    <x v="0"/>
    <s v="Direct"/>
    <n v="2"/>
    <n v="2"/>
    <n v="41.704000000000001"/>
  </r>
  <r>
    <s v="Export"/>
    <s v="East Asia"/>
    <s v="Korea, Republic of"/>
    <s v="Busan"/>
    <x v="53"/>
    <x v="0"/>
    <s v="Direct"/>
    <n v="8"/>
    <n v="8"/>
    <n v="174.464"/>
  </r>
  <r>
    <s v="Export"/>
    <s v="East Asia"/>
    <s v="Korea, Republic of"/>
    <s v="Busan"/>
    <x v="54"/>
    <x v="0"/>
    <s v="Direct"/>
    <n v="50"/>
    <n v="50"/>
    <n v="1039.8581999999999"/>
  </r>
  <r>
    <s v="Export"/>
    <s v="East Asia"/>
    <s v="Korea, Republic of"/>
    <s v="Busan"/>
    <x v="19"/>
    <x v="0"/>
    <s v="Direct"/>
    <n v="2"/>
    <n v="2"/>
    <n v="40.130000000000003"/>
  </r>
  <r>
    <s v="Export"/>
    <s v="East Asia"/>
    <s v="Korea, Republic of"/>
    <s v="Korea - Other"/>
    <x v="32"/>
    <x v="0"/>
    <s v="Direct"/>
    <n v="5"/>
    <n v="10"/>
    <n v="119.81"/>
  </r>
  <r>
    <s v="Export"/>
    <s v="East Asia"/>
    <s v="Korea, Republic of"/>
    <s v="Kwangyang"/>
    <x v="43"/>
    <x v="0"/>
    <s v="Direct"/>
    <n v="7"/>
    <n v="14"/>
    <n v="175.1"/>
  </r>
  <r>
    <s v="Export"/>
    <s v="East Asia"/>
    <s v="Korea, Republic of"/>
    <s v="Kwangyang"/>
    <x v="49"/>
    <x v="0"/>
    <s v="Direct"/>
    <n v="18"/>
    <n v="36"/>
    <n v="417.02"/>
  </r>
  <r>
    <s v="Export"/>
    <s v="East Asia"/>
    <s v="Korea, Republic of"/>
    <s v="Masan"/>
    <x v="2"/>
    <x v="1"/>
    <s v="Direct"/>
    <n v="1"/>
    <n v="0"/>
    <n v="70.489999999999995"/>
  </r>
  <r>
    <s v="Export"/>
    <s v="East Asia"/>
    <s v="Korea, Republic of"/>
    <s v="Pyeongtaek"/>
    <x v="33"/>
    <x v="2"/>
    <s v="Direct"/>
    <n v="1"/>
    <n v="0"/>
    <n v="9900"/>
  </r>
  <r>
    <s v="Export"/>
    <s v="East Asia"/>
    <s v="Korea, Republic of"/>
    <s v="South Korea - other"/>
    <x v="33"/>
    <x v="2"/>
    <s v="Direct"/>
    <n v="1"/>
    <n v="0"/>
    <n v="15000"/>
  </r>
  <r>
    <s v="Export"/>
    <s v="East Asia"/>
    <s v="Korea, Republic of"/>
    <s v="Yongin"/>
    <x v="10"/>
    <x v="0"/>
    <s v="Direct"/>
    <n v="13"/>
    <n v="19"/>
    <n v="296.6277"/>
  </r>
  <r>
    <s v="Export"/>
    <s v="East Asia"/>
    <s v="Macau"/>
    <s v="Macau"/>
    <x v="43"/>
    <x v="0"/>
    <s v="Direct"/>
    <n v="1"/>
    <n v="1"/>
    <n v="19.100000000000001"/>
  </r>
  <r>
    <s v="Export"/>
    <s v="East Asia"/>
    <s v="Taiwan"/>
    <s v="Kaohsiung"/>
    <x v="37"/>
    <x v="0"/>
    <s v="Direct"/>
    <n v="9"/>
    <n v="17"/>
    <n v="192.08"/>
  </r>
  <r>
    <s v="Export"/>
    <s v="East Asia"/>
    <s v="Taiwan"/>
    <s v="Kaohsiung"/>
    <x v="41"/>
    <x v="0"/>
    <s v="Direct"/>
    <n v="21"/>
    <n v="23"/>
    <n v="450.86"/>
  </r>
  <r>
    <s v="Export"/>
    <s v="East Asia"/>
    <s v="Taiwan"/>
    <s v="Kaohsiung"/>
    <x v="55"/>
    <x v="0"/>
    <s v="Direct"/>
    <n v="1"/>
    <n v="2"/>
    <n v="24.02"/>
  </r>
  <r>
    <s v="Export"/>
    <s v="East Asia"/>
    <s v="Taiwan"/>
    <s v="Keelung"/>
    <x v="45"/>
    <x v="0"/>
    <s v="Direct"/>
    <n v="5"/>
    <n v="5"/>
    <n v="86.809899999999999"/>
  </r>
  <r>
    <s v="Export"/>
    <s v="East Asia"/>
    <s v="Taiwan"/>
    <s v="Keelung"/>
    <x v="47"/>
    <x v="0"/>
    <s v="Direct"/>
    <n v="1"/>
    <n v="2"/>
    <n v="24.4"/>
  </r>
  <r>
    <s v="Export"/>
    <s v="East Asia"/>
    <s v="Taiwan"/>
    <s v="Keelung"/>
    <x v="10"/>
    <x v="0"/>
    <s v="Direct"/>
    <n v="2"/>
    <n v="2"/>
    <n v="27.498999999999999"/>
  </r>
  <r>
    <s v="Export"/>
    <s v="East Asia"/>
    <s v="Taiwan"/>
    <s v="Taichung"/>
    <x v="38"/>
    <x v="0"/>
    <s v="Direct"/>
    <n v="3"/>
    <n v="3"/>
    <n v="62.04"/>
  </r>
  <r>
    <s v="Export"/>
    <s v="Eastern Europe and Russia"/>
    <s v="Poland"/>
    <s v="Gdynia"/>
    <x v="5"/>
    <x v="0"/>
    <s v="Direct"/>
    <n v="1"/>
    <n v="1"/>
    <n v="5.4"/>
  </r>
  <r>
    <s v="Export"/>
    <s v="Eastern Europe and Russia"/>
    <s v="Romania"/>
    <s v="Constantza"/>
    <x v="3"/>
    <x v="0"/>
    <s v="Direct"/>
    <n v="1"/>
    <n v="1"/>
    <n v="19.14"/>
  </r>
  <r>
    <s v="Export"/>
    <s v="Eastern Europe and Russia"/>
    <s v="Russia"/>
    <s v="Vanino"/>
    <x v="35"/>
    <x v="2"/>
    <s v="Direct"/>
    <n v="1"/>
    <n v="0"/>
    <n v="31500"/>
  </r>
  <r>
    <s v="Export"/>
    <s v="Eastern Europe and Russia"/>
    <s v="Russia"/>
    <s v="Vladivostok"/>
    <x v="6"/>
    <x v="0"/>
    <s v="Direct"/>
    <n v="1"/>
    <n v="1"/>
    <n v="12"/>
  </r>
  <r>
    <s v="Export"/>
    <s v="Indian Ocean Islands"/>
    <s v="Christmas Island"/>
    <s v="Christmas Island "/>
    <x v="56"/>
    <x v="0"/>
    <s v="Direct"/>
    <n v="3"/>
    <n v="3"/>
    <n v="21.254999999999999"/>
  </r>
  <r>
    <s v="Export"/>
    <s v="Indian Ocean Islands"/>
    <s v="Christmas Island"/>
    <s v="Christmas Island "/>
    <x v="6"/>
    <x v="0"/>
    <s v="Direct"/>
    <n v="1"/>
    <n v="1"/>
    <n v="3.6859999999999999"/>
  </r>
  <r>
    <s v="Export"/>
    <s v="Indian Ocean Islands"/>
    <s v="Christmas Island"/>
    <s v="Christmas Island "/>
    <x v="4"/>
    <x v="0"/>
    <s v="Direct"/>
    <n v="1"/>
    <n v="1"/>
    <n v="4.6849999999999996"/>
  </r>
  <r>
    <s v="Export"/>
    <s v="Indian Ocean Islands"/>
    <s v="Cocos Island"/>
    <s v="Cocos Island "/>
    <x v="57"/>
    <x v="0"/>
    <s v="Direct"/>
    <n v="1"/>
    <n v="1"/>
    <n v="17.785"/>
  </r>
  <r>
    <s v="Export"/>
    <s v="Indian Ocean Islands"/>
    <s v="Cocos Island"/>
    <s v="Cocos Island "/>
    <x v="1"/>
    <x v="0"/>
    <s v="Direct"/>
    <n v="3"/>
    <n v="3"/>
    <n v="32.404000000000003"/>
  </r>
  <r>
    <s v="Export"/>
    <s v="Indian Ocean Islands"/>
    <s v="Cocos Island"/>
    <s v="Cocos Island "/>
    <x v="9"/>
    <x v="0"/>
    <s v="Direct"/>
    <n v="2"/>
    <n v="2"/>
    <n v="23.042000000000002"/>
  </r>
  <r>
    <s v="Export"/>
    <s v="Indian Ocean Islands"/>
    <s v="Mauritius"/>
    <s v="Port Louis"/>
    <x v="10"/>
    <x v="0"/>
    <s v="Direct"/>
    <n v="4"/>
    <n v="6"/>
    <n v="77.125299999999996"/>
  </r>
  <r>
    <s v="Export"/>
    <s v="Indian Ocean Islands"/>
    <s v="Reunion"/>
    <s v="Pointe Des Galets"/>
    <x v="22"/>
    <x v="0"/>
    <s v="Direct"/>
    <n v="1"/>
    <n v="2"/>
    <n v="12"/>
  </r>
  <r>
    <s v="Export"/>
    <s v="Indian Ocean Islands"/>
    <s v="Reunion"/>
    <s v="Pointe Des Galets"/>
    <x v="51"/>
    <x v="0"/>
    <s v="Direct"/>
    <n v="3"/>
    <n v="3"/>
    <n v="54.437399999999997"/>
  </r>
  <r>
    <s v="Export"/>
    <s v="Japan"/>
    <s v="Japan"/>
    <s v="Japan - other"/>
    <x v="33"/>
    <x v="2"/>
    <s v="Direct"/>
    <n v="1"/>
    <n v="0"/>
    <n v="32272.99"/>
  </r>
  <r>
    <s v="Export"/>
    <s v="Japan"/>
    <s v="Japan"/>
    <s v="Kobe"/>
    <x v="58"/>
    <x v="0"/>
    <s v="Direct"/>
    <n v="2"/>
    <n v="2"/>
    <n v="44.82"/>
  </r>
  <r>
    <s v="Export"/>
    <s v="Japan"/>
    <s v="Japan"/>
    <s v="Kobe"/>
    <x v="4"/>
    <x v="1"/>
    <s v="Direct"/>
    <n v="2"/>
    <n v="0"/>
    <n v="6.5"/>
  </r>
  <r>
    <s v="Export"/>
    <s v="Japan"/>
    <s v="Japan"/>
    <s v="Kobe"/>
    <x v="38"/>
    <x v="0"/>
    <s v="Direct"/>
    <n v="3"/>
    <n v="3"/>
    <n v="62.4"/>
  </r>
  <r>
    <s v="Export"/>
    <s v="Japan"/>
    <s v="Japan"/>
    <s v="Moji"/>
    <x v="19"/>
    <x v="0"/>
    <s v="Direct"/>
    <n v="4"/>
    <n v="4"/>
    <n v="90"/>
  </r>
  <r>
    <s v="Export"/>
    <s v="Japan"/>
    <s v="Japan"/>
    <s v="Nagoya"/>
    <x v="22"/>
    <x v="0"/>
    <s v="Direct"/>
    <n v="1"/>
    <n v="2"/>
    <n v="1.339"/>
  </r>
  <r>
    <s v="Export"/>
    <s v="Japan"/>
    <s v="Japan"/>
    <s v="Nagoya"/>
    <x v="4"/>
    <x v="1"/>
    <s v="Direct"/>
    <n v="2"/>
    <n v="0"/>
    <n v="3.8"/>
  </r>
  <r>
    <s v="Export"/>
    <s v="Japan"/>
    <s v="Japan"/>
    <s v="Nagoya"/>
    <x v="26"/>
    <x v="0"/>
    <s v="Direct"/>
    <n v="50"/>
    <n v="50"/>
    <n v="1115.6244999999999"/>
  </r>
  <r>
    <s v="Export"/>
    <s v="East Asia"/>
    <s v="Hong Kong"/>
    <s v="Hong Kong"/>
    <x v="2"/>
    <x v="1"/>
    <s v="Direct"/>
    <n v="4"/>
    <n v="0"/>
    <n v="179.7"/>
  </r>
  <r>
    <s v="Export"/>
    <s v="East Asia"/>
    <s v="Korea, Republic of"/>
    <s v="Busan"/>
    <x v="10"/>
    <x v="0"/>
    <s v="Direct"/>
    <n v="6"/>
    <n v="8"/>
    <n v="130.47149999999999"/>
  </r>
  <r>
    <s v="Export"/>
    <s v="East Asia"/>
    <s v="Korea, Republic of"/>
    <s v="Busan"/>
    <x v="32"/>
    <x v="0"/>
    <s v="Direct"/>
    <n v="90"/>
    <n v="180"/>
    <n v="1983.6590000000001"/>
  </r>
  <r>
    <s v="Export"/>
    <s v="East Asia"/>
    <s v="Korea, Republic of"/>
    <s v="Busan"/>
    <x v="1"/>
    <x v="0"/>
    <s v="Direct"/>
    <n v="2"/>
    <n v="3"/>
    <n v="28.4"/>
  </r>
  <r>
    <s v="Export"/>
    <s v="East Asia"/>
    <s v="Korea, Republic of"/>
    <s v="Busan"/>
    <x v="48"/>
    <x v="0"/>
    <s v="Direct"/>
    <n v="65"/>
    <n v="74"/>
    <n v="1192.04"/>
  </r>
  <r>
    <s v="Export"/>
    <s v="East Asia"/>
    <s v="Korea, Republic of"/>
    <s v="Busan"/>
    <x v="16"/>
    <x v="0"/>
    <s v="Direct"/>
    <n v="12"/>
    <n v="24"/>
    <n v="301.33"/>
  </r>
  <r>
    <s v="Export"/>
    <s v="East Asia"/>
    <s v="Korea, Republic of"/>
    <s v="Incheon"/>
    <x v="54"/>
    <x v="0"/>
    <s v="Direct"/>
    <n v="63"/>
    <n v="115"/>
    <n v="1614.7594999999999"/>
  </r>
  <r>
    <s v="Export"/>
    <s v="East Asia"/>
    <s v="Korea, Republic of"/>
    <s v="Kwangyang"/>
    <x v="54"/>
    <x v="0"/>
    <s v="Direct"/>
    <n v="10"/>
    <n v="20"/>
    <n v="258.74"/>
  </r>
  <r>
    <s v="Export"/>
    <s v="East Asia"/>
    <s v="Korea, Republic of"/>
    <s v="Ulsan"/>
    <x v="59"/>
    <x v="2"/>
    <s v="Direct"/>
    <n v="2"/>
    <n v="0"/>
    <n v="53823"/>
  </r>
  <r>
    <s v="Export"/>
    <s v="East Asia"/>
    <s v="Taiwan"/>
    <s v="Kaohsiung"/>
    <x v="32"/>
    <x v="0"/>
    <s v="Direct"/>
    <n v="14"/>
    <n v="28"/>
    <n v="339.99"/>
  </r>
  <r>
    <s v="Export"/>
    <s v="East Asia"/>
    <s v="Taiwan"/>
    <s v="Kaohsiung"/>
    <x v="43"/>
    <x v="0"/>
    <s v="Direct"/>
    <n v="16"/>
    <n v="16"/>
    <n v="345.98"/>
  </r>
  <r>
    <s v="Export"/>
    <s v="East Asia"/>
    <s v="Taiwan"/>
    <s v="Kaohsiung"/>
    <x v="33"/>
    <x v="0"/>
    <s v="Direct"/>
    <n v="12"/>
    <n v="12"/>
    <n v="273.39960000000002"/>
  </r>
  <r>
    <s v="Export"/>
    <s v="East Asia"/>
    <s v="Taiwan"/>
    <s v="Keelung"/>
    <x v="53"/>
    <x v="0"/>
    <s v="Direct"/>
    <n v="32"/>
    <n v="32"/>
    <n v="770.64400000000001"/>
  </r>
  <r>
    <s v="Export"/>
    <s v="East Asia"/>
    <s v="Taiwan"/>
    <s v="Keelung"/>
    <x v="26"/>
    <x v="0"/>
    <s v="Direct"/>
    <n v="5"/>
    <n v="5"/>
    <n v="109.79"/>
  </r>
  <r>
    <s v="Export"/>
    <s v="East Asia"/>
    <s v="Taiwan"/>
    <s v="Taichung"/>
    <x v="37"/>
    <x v="0"/>
    <s v="Direct"/>
    <n v="2"/>
    <n v="3"/>
    <n v="36.198999999999998"/>
  </r>
  <r>
    <s v="Export"/>
    <s v="East Asia"/>
    <s v="Taiwan"/>
    <s v="Taichung"/>
    <x v="41"/>
    <x v="0"/>
    <s v="Direct"/>
    <n v="1"/>
    <n v="1"/>
    <n v="19.437999999999999"/>
  </r>
  <r>
    <s v="Export"/>
    <s v="East Asia"/>
    <s v="Taiwan"/>
    <s v="Taichung"/>
    <x v="2"/>
    <x v="0"/>
    <s v="Direct"/>
    <n v="1"/>
    <n v="1"/>
    <n v="5.26"/>
  </r>
  <r>
    <s v="Export"/>
    <s v="Eastern Europe and Russia"/>
    <s v="Poland"/>
    <s v="Gdynia"/>
    <x v="26"/>
    <x v="0"/>
    <s v="Direct"/>
    <n v="7"/>
    <n v="7"/>
    <n v="175.94"/>
  </r>
  <r>
    <s v="Export"/>
    <s v="Eastern Europe and Russia"/>
    <s v="Russia"/>
    <s v="Vostochniy"/>
    <x v="21"/>
    <x v="0"/>
    <s v="Direct"/>
    <n v="2"/>
    <n v="2"/>
    <n v="36.22"/>
  </r>
  <r>
    <s v="Export"/>
    <s v="Eastern Europe and Russia"/>
    <s v="Russia"/>
    <s v="Vostochniy"/>
    <x v="9"/>
    <x v="0"/>
    <s v="Direct"/>
    <n v="1"/>
    <n v="1"/>
    <n v="17.032"/>
  </r>
  <r>
    <s v="Export"/>
    <s v="Indian Ocean Islands"/>
    <s v="Christmas Island"/>
    <s v="Christmas Island "/>
    <x v="3"/>
    <x v="0"/>
    <s v="Direct"/>
    <n v="1"/>
    <n v="1"/>
    <n v="13.459"/>
  </r>
  <r>
    <s v="Export"/>
    <s v="Indian Ocean Islands"/>
    <s v="Christmas Island"/>
    <s v="Christmas Island "/>
    <x v="6"/>
    <x v="1"/>
    <s v="Direct"/>
    <n v="1"/>
    <n v="0"/>
    <n v="0.41"/>
  </r>
  <r>
    <s v="Export"/>
    <s v="Indian Ocean Islands"/>
    <s v="Christmas Island"/>
    <s v="Christmas Island "/>
    <x v="60"/>
    <x v="0"/>
    <s v="Direct"/>
    <n v="2"/>
    <n v="2"/>
    <n v="33.061"/>
  </r>
  <r>
    <s v="Export"/>
    <s v="Indian Ocean Islands"/>
    <s v="Christmas Island"/>
    <s v="Christmas Island "/>
    <x v="14"/>
    <x v="0"/>
    <s v="Direct"/>
    <n v="2"/>
    <n v="2"/>
    <n v="10.989000000000001"/>
  </r>
  <r>
    <s v="Export"/>
    <s v="Indian Ocean Islands"/>
    <s v="Cocos Island"/>
    <s v="Cocos Island "/>
    <x v="61"/>
    <x v="0"/>
    <s v="Direct"/>
    <n v="1"/>
    <n v="1"/>
    <n v="7.11"/>
  </r>
  <r>
    <s v="Export"/>
    <s v="Indian Ocean Islands"/>
    <s v="Cocos Island"/>
    <s v="Cocos Island "/>
    <x v="56"/>
    <x v="0"/>
    <s v="Direct"/>
    <n v="1"/>
    <n v="1"/>
    <n v="6.8049999999999997"/>
  </r>
  <r>
    <s v="Export"/>
    <s v="Indian Ocean Islands"/>
    <s v="Mauritius"/>
    <s v="Port Louis"/>
    <x v="62"/>
    <x v="0"/>
    <s v="Direct"/>
    <n v="2"/>
    <n v="2"/>
    <n v="28.469000000000001"/>
  </r>
  <r>
    <s v="Export"/>
    <s v="Japan"/>
    <s v="Japan"/>
    <s v="Hakata"/>
    <x v="32"/>
    <x v="0"/>
    <s v="Direct"/>
    <n v="78"/>
    <n v="156"/>
    <n v="2106.0300000000002"/>
  </r>
  <r>
    <s v="Export"/>
    <s v="Japan"/>
    <s v="Japan"/>
    <s v="Ishikari"/>
    <x v="10"/>
    <x v="0"/>
    <s v="Direct"/>
    <n v="1"/>
    <n v="2"/>
    <n v="29.292999999999999"/>
  </r>
  <r>
    <s v="Export"/>
    <s v="Japan"/>
    <s v="Japan"/>
    <s v="Matsuyama"/>
    <x v="32"/>
    <x v="0"/>
    <s v="Direct"/>
    <n v="3"/>
    <n v="6"/>
    <n v="88.96"/>
  </r>
  <r>
    <s v="Export"/>
    <s v="Japan"/>
    <s v="Japan"/>
    <s v="Nagoya"/>
    <x v="38"/>
    <x v="0"/>
    <s v="Direct"/>
    <n v="1"/>
    <n v="1"/>
    <n v="20.68"/>
  </r>
  <r>
    <s v="Export"/>
    <s v="Japan"/>
    <s v="Japan"/>
    <s v="Niigata"/>
    <x v="32"/>
    <x v="0"/>
    <s v="Direct"/>
    <n v="4"/>
    <n v="8"/>
    <n v="117.48"/>
  </r>
  <r>
    <s v="Export"/>
    <s v="Japan"/>
    <s v="Japan"/>
    <s v="Osaka"/>
    <x v="42"/>
    <x v="0"/>
    <s v="Direct"/>
    <n v="5"/>
    <n v="5"/>
    <n v="111.92"/>
  </r>
  <r>
    <s v="Export"/>
    <s v="Japan"/>
    <s v="Japan"/>
    <s v="Osaka"/>
    <x v="41"/>
    <x v="0"/>
    <s v="Direct"/>
    <n v="2"/>
    <n v="4"/>
    <n v="60.654000000000003"/>
  </r>
  <r>
    <s v="Export"/>
    <s v="Japan"/>
    <s v="Japan"/>
    <s v="Shiogama"/>
    <x v="32"/>
    <x v="0"/>
    <s v="Direct"/>
    <n v="4"/>
    <n v="8"/>
    <n v="102.82"/>
  </r>
  <r>
    <s v="Export"/>
    <s v="Japan"/>
    <s v="Japan"/>
    <s v="Tokyo"/>
    <x v="38"/>
    <x v="0"/>
    <s v="Direct"/>
    <n v="5"/>
    <n v="5"/>
    <n v="114.47"/>
  </r>
  <r>
    <s v="Export"/>
    <s v="Japan"/>
    <s v="Japan"/>
    <s v="Tomakomai"/>
    <x v="41"/>
    <x v="0"/>
    <s v="Direct"/>
    <n v="1"/>
    <n v="2"/>
    <n v="28.17"/>
  </r>
  <r>
    <s v="Export"/>
    <s v="Japan"/>
    <s v="Japan"/>
    <s v="Tomakomai"/>
    <x v="51"/>
    <x v="0"/>
    <s v="Direct"/>
    <n v="1"/>
    <n v="1"/>
    <n v="21.4"/>
  </r>
  <r>
    <s v="Export"/>
    <s v="Japan"/>
    <s v="Japan"/>
    <s v="Yatsushiro"/>
    <x v="43"/>
    <x v="0"/>
    <s v="Direct"/>
    <n v="1"/>
    <n v="1"/>
    <n v="21.56"/>
  </r>
  <r>
    <s v="Export"/>
    <s v="Japan"/>
    <s v="Japan"/>
    <s v="Yokohama"/>
    <x v="20"/>
    <x v="0"/>
    <s v="Direct"/>
    <n v="1"/>
    <n v="1"/>
    <n v="20.254999999999999"/>
  </r>
  <r>
    <s v="Export"/>
    <s v="Mediterranean"/>
    <s v="Greece"/>
    <s v="Piraeus"/>
    <x v="6"/>
    <x v="0"/>
    <s v="Direct"/>
    <n v="1"/>
    <n v="2"/>
    <n v="20.76"/>
  </r>
  <r>
    <s v="Export"/>
    <s v="Mediterranean"/>
    <s v="Greece"/>
    <s v="Piraeus"/>
    <x v="17"/>
    <x v="0"/>
    <s v="Direct"/>
    <n v="4"/>
    <n v="6"/>
    <n v="78.570999999999998"/>
  </r>
  <r>
    <s v="Export"/>
    <s v="Mediterranean"/>
    <s v="Greece"/>
    <s v="Thessaloniki"/>
    <x v="5"/>
    <x v="0"/>
    <s v="Direct"/>
    <n v="1"/>
    <n v="1"/>
    <n v="2.9159999999999999"/>
  </r>
  <r>
    <s v="Export"/>
    <s v="Mediterranean"/>
    <s v="Italy"/>
    <s v="Santa Croce sull'Arno"/>
    <x v="8"/>
    <x v="0"/>
    <s v="Direct"/>
    <n v="1"/>
    <n v="1"/>
    <n v="20.65"/>
  </r>
  <r>
    <s v="Export"/>
    <s v="Middle East"/>
    <s v="Bahrain"/>
    <s v="Bahrain - other"/>
    <x v="47"/>
    <x v="0"/>
    <s v="Direct"/>
    <n v="5"/>
    <n v="9"/>
    <n v="159.126"/>
  </r>
  <r>
    <s v="Export"/>
    <s v="Middle East"/>
    <s v="Bahrain"/>
    <s v="Khalifa Bin Salman Pt"/>
    <x v="47"/>
    <x v="0"/>
    <s v="Direct"/>
    <n v="4"/>
    <n v="8"/>
    <n v="107.371"/>
  </r>
  <r>
    <s v="Export"/>
    <s v="Middle East"/>
    <s v="Kuwait"/>
    <s v="Shuwaikh"/>
    <x v="47"/>
    <x v="0"/>
    <s v="Direct"/>
    <n v="12"/>
    <n v="24"/>
    <n v="367.84399999999999"/>
  </r>
  <r>
    <s v="Export"/>
    <s v="Middle East"/>
    <s v="Kuwait"/>
    <s v="Shuwaikh"/>
    <x v="10"/>
    <x v="0"/>
    <s v="Direct"/>
    <n v="1"/>
    <n v="1"/>
    <n v="11.622299999999999"/>
  </r>
  <r>
    <s v="Export"/>
    <s v="Middle East"/>
    <s v="Oman"/>
    <s v="Sohar"/>
    <x v="38"/>
    <x v="0"/>
    <s v="Direct"/>
    <n v="5"/>
    <n v="5"/>
    <n v="113.9"/>
  </r>
  <r>
    <s v="Export"/>
    <s v="Middle East"/>
    <s v="Saudi Arabia"/>
    <s v="Ad Dammam"/>
    <x v="47"/>
    <x v="0"/>
    <s v="Direct"/>
    <n v="35"/>
    <n v="70"/>
    <n v="1023.644"/>
  </r>
  <r>
    <s v="Export"/>
    <s v="Middle East"/>
    <s v="Saudi Arabia"/>
    <s v="Ad Dammam"/>
    <x v="10"/>
    <x v="0"/>
    <s v="Direct"/>
    <n v="1"/>
    <n v="2"/>
    <n v="28.670500000000001"/>
  </r>
  <r>
    <s v="Export"/>
    <s v="Middle East"/>
    <s v="Saudi Arabia"/>
    <s v="Damman"/>
    <x v="3"/>
    <x v="0"/>
    <s v="Direct"/>
    <n v="2"/>
    <n v="2"/>
    <n v="40.753999999999998"/>
  </r>
  <r>
    <s v="Export"/>
    <s v="Middle East"/>
    <s v="Saudi Arabia"/>
    <s v="King Abdullah City"/>
    <x v="3"/>
    <x v="0"/>
    <s v="Direct"/>
    <n v="35"/>
    <n v="35"/>
    <n v="738.5"/>
  </r>
  <r>
    <s v="Export"/>
    <s v="Middle East"/>
    <s v="Saudi Arabia"/>
    <s v="King Abdullah City"/>
    <x v="47"/>
    <x v="0"/>
    <s v="Direct"/>
    <n v="30"/>
    <n v="60"/>
    <n v="831.65899999999999"/>
  </r>
  <r>
    <s v="Export"/>
    <s v="Middle East"/>
    <s v="United Arab Emirates"/>
    <s v="Abu-Dhabi"/>
    <x v="10"/>
    <x v="0"/>
    <s v="Direct"/>
    <n v="2"/>
    <n v="2"/>
    <n v="24.040900000000001"/>
  </r>
  <r>
    <s v="Export"/>
    <s v="Middle East"/>
    <s v="United Arab Emirates"/>
    <s v="Ajman"/>
    <x v="10"/>
    <x v="0"/>
    <s v="Direct"/>
    <n v="1"/>
    <n v="1"/>
    <n v="15.485900000000001"/>
  </r>
  <r>
    <s v="Export"/>
    <s v="Middle East"/>
    <s v="United Arab Emirates"/>
    <s v="Jebel Ali"/>
    <x v="63"/>
    <x v="0"/>
    <s v="Direct"/>
    <n v="1"/>
    <n v="2"/>
    <n v="19.79"/>
  </r>
  <r>
    <s v="Export"/>
    <s v="Middle East"/>
    <s v="United Arab Emirates"/>
    <s v="Jebel Ali"/>
    <x v="64"/>
    <x v="0"/>
    <s v="Direct"/>
    <n v="24"/>
    <n v="24"/>
    <n v="587.05999999999995"/>
  </r>
  <r>
    <s v="Export"/>
    <s v="Middle East"/>
    <s v="United Arab Emirates"/>
    <s v="Jebel Ali"/>
    <x v="65"/>
    <x v="0"/>
    <s v="Direct"/>
    <n v="4"/>
    <n v="4"/>
    <n v="84.06"/>
  </r>
  <r>
    <s v="Export"/>
    <s v="Middle East"/>
    <s v="United Arab Emirates"/>
    <s v="Jebel Ali"/>
    <x v="54"/>
    <x v="0"/>
    <s v="Direct"/>
    <n v="32"/>
    <n v="32"/>
    <n v="707.79"/>
  </r>
  <r>
    <s v="Export"/>
    <s v="Middle East"/>
    <s v="United Arab Emirates"/>
    <s v="Jebel Ali"/>
    <x v="39"/>
    <x v="0"/>
    <s v="Direct"/>
    <n v="3"/>
    <n v="6"/>
    <n v="76.317999999999998"/>
  </r>
  <r>
    <s v="Export"/>
    <s v="Middle East"/>
    <s v="United Arab Emirates"/>
    <s v="Jebel Ali"/>
    <x v="4"/>
    <x v="0"/>
    <s v="Direct"/>
    <n v="9"/>
    <n v="18"/>
    <n v="142.4"/>
  </r>
  <r>
    <s v="Export"/>
    <s v="East Asia"/>
    <s v="China"/>
    <s v="China - other"/>
    <x v="24"/>
    <x v="0"/>
    <s v="Direct"/>
    <n v="2"/>
    <n v="3"/>
    <n v="26.072700000000001"/>
  </r>
  <r>
    <s v="Export"/>
    <s v="East Asia"/>
    <s v="China"/>
    <s v="Dongfeng"/>
    <x v="10"/>
    <x v="0"/>
    <s v="Direct"/>
    <n v="3"/>
    <n v="5"/>
    <n v="85.075999999999993"/>
  </r>
  <r>
    <s v="Export"/>
    <s v="East Asia"/>
    <s v="China"/>
    <s v="Guangzhou"/>
    <x v="7"/>
    <x v="0"/>
    <s v="Direct"/>
    <n v="1"/>
    <n v="1"/>
    <n v="6.32"/>
  </r>
  <r>
    <s v="Export"/>
    <s v="East Asia"/>
    <s v="China"/>
    <s v="Haikou"/>
    <x v="42"/>
    <x v="0"/>
    <s v="Direct"/>
    <n v="40"/>
    <n v="40"/>
    <n v="1128.96"/>
  </r>
  <r>
    <s v="Export"/>
    <s v="East Asia"/>
    <s v="China"/>
    <s v="Haikou"/>
    <x v="19"/>
    <x v="0"/>
    <s v="Direct"/>
    <n v="6"/>
    <n v="6"/>
    <n v="169.65"/>
  </r>
  <r>
    <s v="Export"/>
    <s v="East Asia"/>
    <s v="China"/>
    <s v="Huangpu"/>
    <x v="45"/>
    <x v="0"/>
    <s v="Direct"/>
    <n v="1"/>
    <n v="1"/>
    <n v="21.384"/>
  </r>
  <r>
    <s v="Export"/>
    <s v="East Asia"/>
    <s v="China"/>
    <s v="Huangpu"/>
    <x v="42"/>
    <x v="0"/>
    <s v="Direct"/>
    <n v="20"/>
    <n v="20"/>
    <n v="487.66300000000001"/>
  </r>
  <r>
    <s v="Export"/>
    <s v="East Asia"/>
    <s v="China"/>
    <s v="Huangpu"/>
    <x v="38"/>
    <x v="0"/>
    <s v="Direct"/>
    <n v="32"/>
    <n v="32"/>
    <n v="674.7"/>
  </r>
  <r>
    <s v="Export"/>
    <s v="East Asia"/>
    <s v="China"/>
    <s v="Huangpu"/>
    <x v="24"/>
    <x v="0"/>
    <s v="Direct"/>
    <n v="2"/>
    <n v="2"/>
    <n v="27.2408"/>
  </r>
  <r>
    <s v="Export"/>
    <s v="East Asia"/>
    <s v="China"/>
    <s v="Lianyungang"/>
    <x v="66"/>
    <x v="0"/>
    <s v="Direct"/>
    <n v="28"/>
    <n v="28"/>
    <n v="751.40520000000004"/>
  </r>
  <r>
    <s v="Export"/>
    <s v="East Asia"/>
    <s v="China"/>
    <s v="Nanjing"/>
    <x v="10"/>
    <x v="0"/>
    <s v="Direct"/>
    <n v="2"/>
    <n v="4"/>
    <n v="55.766800000000003"/>
  </r>
  <r>
    <s v="Export"/>
    <s v="East Asia"/>
    <s v="China"/>
    <s v="Nansha"/>
    <x v="49"/>
    <x v="0"/>
    <s v="Direct"/>
    <n v="70"/>
    <n v="140"/>
    <n v="1649.52"/>
  </r>
  <r>
    <s v="Export"/>
    <s v="East Asia"/>
    <s v="China"/>
    <s v="Qingdao Airport"/>
    <x v="8"/>
    <x v="0"/>
    <s v="Direct"/>
    <n v="38"/>
    <n v="38"/>
    <n v="759.63400000000001"/>
  </r>
  <r>
    <s v="Export"/>
    <s v="East Asia"/>
    <s v="China"/>
    <s v="Qingdao Airport"/>
    <x v="37"/>
    <x v="0"/>
    <s v="Direct"/>
    <n v="9"/>
    <n v="18"/>
    <n v="219.99600000000001"/>
  </r>
  <r>
    <s v="Export"/>
    <s v="East Asia"/>
    <s v="China"/>
    <s v="Rongqi"/>
    <x v="38"/>
    <x v="0"/>
    <s v="Direct"/>
    <n v="1"/>
    <n v="1"/>
    <n v="22.91"/>
  </r>
  <r>
    <s v="Export"/>
    <s v="East Asia"/>
    <s v="China"/>
    <s v="Shanghai"/>
    <x v="47"/>
    <x v="0"/>
    <s v="Direct"/>
    <n v="2"/>
    <n v="4"/>
    <n v="48.8"/>
  </r>
  <r>
    <s v="Export"/>
    <s v="East Asia"/>
    <s v="China"/>
    <s v="Shekou"/>
    <x v="12"/>
    <x v="0"/>
    <s v="Direct"/>
    <n v="294"/>
    <n v="554"/>
    <n v="1108"/>
  </r>
  <r>
    <s v="Export"/>
    <s v="East Asia"/>
    <s v="China"/>
    <s v="Shekou"/>
    <x v="29"/>
    <x v="0"/>
    <s v="Direct"/>
    <n v="1"/>
    <n v="2"/>
    <n v="4.9124999999999996"/>
  </r>
  <r>
    <s v="Export"/>
    <s v="East Asia"/>
    <s v="China"/>
    <s v="Shekou"/>
    <x v="43"/>
    <x v="0"/>
    <s v="Direct"/>
    <n v="16"/>
    <n v="16"/>
    <n v="377.91"/>
  </r>
  <r>
    <s v="Export"/>
    <s v="East Asia"/>
    <s v="China"/>
    <s v="Tianjinxingang"/>
    <x v="10"/>
    <x v="0"/>
    <s v="Direct"/>
    <n v="75"/>
    <n v="147"/>
    <n v="2030.8910000000001"/>
  </r>
  <r>
    <s v="Export"/>
    <s v="East Asia"/>
    <s v="China"/>
    <s v="Tianjinxingang"/>
    <x v="32"/>
    <x v="0"/>
    <s v="Direct"/>
    <n v="179"/>
    <n v="358"/>
    <n v="4768.1806999999999"/>
  </r>
  <r>
    <s v="Export"/>
    <s v="East Asia"/>
    <s v="China"/>
    <s v="Tianjinxingang"/>
    <x v="67"/>
    <x v="0"/>
    <s v="Direct"/>
    <n v="1"/>
    <n v="1"/>
    <n v="14.95"/>
  </r>
  <r>
    <s v="Export"/>
    <s v="East Asia"/>
    <s v="China"/>
    <s v="Tianjinxingang"/>
    <x v="4"/>
    <x v="0"/>
    <s v="Direct"/>
    <n v="1"/>
    <n v="2"/>
    <n v="6.5359999999999996"/>
  </r>
  <r>
    <s v="Export"/>
    <s v="East Asia"/>
    <s v="China"/>
    <s v="Tianjinxingang"/>
    <x v="43"/>
    <x v="0"/>
    <s v="Direct"/>
    <n v="165"/>
    <n v="166"/>
    <n v="3381.625"/>
  </r>
  <r>
    <s v="Export"/>
    <s v="East Asia"/>
    <s v="China"/>
    <s v="Wuzhou"/>
    <x v="43"/>
    <x v="0"/>
    <s v="Direct"/>
    <n v="110"/>
    <n v="110"/>
    <n v="2094.16"/>
  </r>
  <r>
    <s v="Export"/>
    <s v="East Asia"/>
    <s v="Hong Kong"/>
    <s v="Hong Kong"/>
    <x v="12"/>
    <x v="0"/>
    <s v="Direct"/>
    <n v="209"/>
    <n v="381"/>
    <n v="767.1"/>
  </r>
  <r>
    <s v="Export"/>
    <s v="East Asia"/>
    <s v="Hong Kong"/>
    <s v="Hong Kong"/>
    <x v="10"/>
    <x v="0"/>
    <s v="Direct"/>
    <n v="9"/>
    <n v="18"/>
    <n v="233.62899999999999"/>
  </r>
  <r>
    <s v="Export"/>
    <s v="East Asia"/>
    <s v="Hong Kong"/>
    <s v="Hong Kong"/>
    <x v="1"/>
    <x v="0"/>
    <s v="Direct"/>
    <n v="4"/>
    <n v="5"/>
    <n v="52.884999999999998"/>
  </r>
  <r>
    <s v="Export"/>
    <s v="East Asia"/>
    <s v="Hong Kong"/>
    <s v="Hong Kong"/>
    <x v="23"/>
    <x v="0"/>
    <s v="Direct"/>
    <n v="1"/>
    <n v="2"/>
    <n v="25.59"/>
  </r>
  <r>
    <s v="Export"/>
    <s v="East Asia"/>
    <s v="Korea, Republic of"/>
    <s v="Busan"/>
    <x v="17"/>
    <x v="0"/>
    <s v="Direct"/>
    <n v="10"/>
    <n v="13"/>
    <n v="190.458"/>
  </r>
  <r>
    <s v="Export"/>
    <s v="East Asia"/>
    <s v="Korea, Republic of"/>
    <s v="Busan"/>
    <x v="20"/>
    <x v="0"/>
    <s v="Direct"/>
    <n v="18"/>
    <n v="18"/>
    <n v="364.43"/>
  </r>
  <r>
    <s v="Export"/>
    <s v="East Asia"/>
    <s v="Korea, Republic of"/>
    <s v="Busan"/>
    <x v="38"/>
    <x v="0"/>
    <s v="Direct"/>
    <n v="48"/>
    <n v="48"/>
    <n v="986.65599999999995"/>
  </r>
  <r>
    <s v="Export"/>
    <s v="East Asia"/>
    <s v="Korea, Republic of"/>
    <s v="Icheon"/>
    <x v="53"/>
    <x v="0"/>
    <s v="Direct"/>
    <n v="4"/>
    <n v="4"/>
    <n v="87.587999999999994"/>
  </r>
  <r>
    <s v="Export"/>
    <s v="East Asia"/>
    <s v="Korea, Republic of"/>
    <s v="Seoul"/>
    <x v="10"/>
    <x v="0"/>
    <s v="Direct"/>
    <n v="1"/>
    <n v="2"/>
    <n v="24.015999999999998"/>
  </r>
  <r>
    <s v="Export"/>
    <s v="Middle East"/>
    <s v="United Arab Emirates"/>
    <s v="Jebel Ali"/>
    <x v="7"/>
    <x v="0"/>
    <s v="Direct"/>
    <n v="26"/>
    <n v="52"/>
    <n v="665.8"/>
  </r>
  <r>
    <s v="Export"/>
    <s v="Middle East"/>
    <s v="United Arab Emirates"/>
    <s v="Jebel Ali"/>
    <x v="38"/>
    <x v="0"/>
    <s v="Direct"/>
    <n v="2"/>
    <n v="2"/>
    <n v="45.76"/>
  </r>
  <r>
    <s v="Export"/>
    <s v="Middle East"/>
    <s v="United Arab Emirates"/>
    <s v="Jebel Ali"/>
    <x v="2"/>
    <x v="0"/>
    <s v="Direct"/>
    <n v="1"/>
    <n v="2"/>
    <n v="20.85"/>
  </r>
  <r>
    <s v="Export"/>
    <s v="Middle East"/>
    <s v="United Arab Emirates"/>
    <s v="Sharjah"/>
    <x v="22"/>
    <x v="0"/>
    <s v="Direct"/>
    <n v="2"/>
    <n v="4"/>
    <n v="41.61"/>
  </r>
  <r>
    <s v="Export"/>
    <s v="Middle East"/>
    <s v="United Arab Emirates"/>
    <s v="Sharjah"/>
    <x v="17"/>
    <x v="0"/>
    <s v="Direct"/>
    <n v="11"/>
    <n v="22"/>
    <n v="256.14999999999998"/>
  </r>
  <r>
    <s v="Export"/>
    <s v="Middle East"/>
    <s v="United Arab Emirates"/>
    <s v="Sharjah"/>
    <x v="68"/>
    <x v="0"/>
    <s v="Direct"/>
    <n v="1"/>
    <n v="2"/>
    <n v="21.22"/>
  </r>
  <r>
    <s v="Export"/>
    <s v="New Zealand"/>
    <s v="New Zealand"/>
    <s v="Auckland"/>
    <x v="4"/>
    <x v="1"/>
    <s v="Direct"/>
    <n v="5"/>
    <n v="0"/>
    <n v="10.944000000000001"/>
  </r>
  <r>
    <s v="Export"/>
    <s v="New Zealand"/>
    <s v="New Zealand"/>
    <s v="Auckland"/>
    <x v="7"/>
    <x v="0"/>
    <s v="Direct"/>
    <n v="1"/>
    <n v="2"/>
    <n v="23.16"/>
  </r>
  <r>
    <s v="Export"/>
    <s v="New Zealand"/>
    <s v="New Zealand"/>
    <s v="Lyttelton"/>
    <x v="69"/>
    <x v="0"/>
    <s v="Direct"/>
    <n v="1"/>
    <n v="2"/>
    <n v="15.664999999999999"/>
  </r>
  <r>
    <s v="Export"/>
    <s v="New Zealand"/>
    <s v="New Zealand"/>
    <s v="Metroport / Auckland"/>
    <x v="10"/>
    <x v="0"/>
    <s v="Direct"/>
    <n v="2"/>
    <n v="4"/>
    <n v="32.320999999999998"/>
  </r>
  <r>
    <s v="Export"/>
    <s v="New Zealand"/>
    <s v="New Zealand"/>
    <s v="Metroport / Auckland"/>
    <x v="5"/>
    <x v="0"/>
    <s v="Direct"/>
    <n v="1"/>
    <n v="2"/>
    <n v="9.5500000000000007"/>
  </r>
  <r>
    <s v="Export"/>
    <s v="New Zealand"/>
    <s v="New Zealand"/>
    <s v="Tauranga"/>
    <x v="21"/>
    <x v="0"/>
    <s v="Direct"/>
    <n v="5"/>
    <n v="5"/>
    <n v="131.97999999999999"/>
  </r>
  <r>
    <s v="Export"/>
    <s v="New Zealand"/>
    <s v="New Zealand"/>
    <s v="Tauranga"/>
    <x v="70"/>
    <x v="0"/>
    <s v="Direct"/>
    <n v="1"/>
    <n v="2"/>
    <n v="9.58"/>
  </r>
  <r>
    <s v="Export"/>
    <s v="New Zealand"/>
    <s v="New Zealand"/>
    <s v="Tauranga"/>
    <x v="29"/>
    <x v="0"/>
    <s v="Direct"/>
    <n v="1"/>
    <n v="1"/>
    <n v="10.6"/>
  </r>
  <r>
    <s v="Export"/>
    <s v="New Zealand"/>
    <s v="New Zealand"/>
    <s v="Wellington"/>
    <x v="4"/>
    <x v="1"/>
    <s v="Direct"/>
    <n v="1"/>
    <n v="0"/>
    <n v="1.5"/>
  </r>
  <r>
    <s v="Export"/>
    <s v="New Zealand"/>
    <s v="New Zealand"/>
    <s v="Wellington"/>
    <x v="38"/>
    <x v="0"/>
    <s v="Direct"/>
    <n v="7"/>
    <n v="7"/>
    <n v="143.91999999999999"/>
  </r>
  <r>
    <s v="Export"/>
    <s v="Scandinavia"/>
    <s v="Denmark"/>
    <s v="Aarhus"/>
    <x v="12"/>
    <x v="0"/>
    <s v="Direct"/>
    <n v="1"/>
    <n v="1"/>
    <n v="2"/>
  </r>
  <r>
    <s v="Export"/>
    <s v="Scandinavia"/>
    <s v="Sweden"/>
    <s v="Gavle"/>
    <x v="26"/>
    <x v="0"/>
    <s v="Direct"/>
    <n v="2"/>
    <n v="2"/>
    <n v="52.12"/>
  </r>
  <r>
    <s v="Export"/>
    <s v="Scandinavia"/>
    <s v="Sweden"/>
    <s v="Gothenburg"/>
    <x v="26"/>
    <x v="0"/>
    <s v="Direct"/>
    <n v="2"/>
    <n v="2"/>
    <n v="52.1"/>
  </r>
  <r>
    <s v="Export"/>
    <s v="South America"/>
    <s v="Brazil"/>
    <s v="Rio De Janeiro"/>
    <x v="38"/>
    <x v="0"/>
    <s v="Direct"/>
    <n v="2"/>
    <n v="2"/>
    <n v="41.28"/>
  </r>
  <r>
    <s v="Export"/>
    <s v="South America"/>
    <s v="Brazil"/>
    <s v="Santos"/>
    <x v="3"/>
    <x v="0"/>
    <s v="Direct"/>
    <n v="7"/>
    <n v="9"/>
    <n v="142.06399999999999"/>
  </r>
  <r>
    <s v="Export"/>
    <s v="South Pacific"/>
    <s v="French Polynesia"/>
    <s v="Papeete"/>
    <x v="12"/>
    <x v="0"/>
    <s v="Direct"/>
    <n v="533"/>
    <n v="1009"/>
    <n v="2018"/>
  </r>
  <r>
    <s v="Export"/>
    <s v="South Pacific"/>
    <s v="Papua New Guinea"/>
    <s v="Port Moresby"/>
    <x v="58"/>
    <x v="0"/>
    <s v="Direct"/>
    <n v="1"/>
    <n v="1"/>
    <n v="18"/>
  </r>
  <r>
    <s v="Export"/>
    <s v="South-East Asia"/>
    <s v="Cambodia"/>
    <s v="Kompong Som"/>
    <x v="11"/>
    <x v="0"/>
    <s v="Direct"/>
    <n v="2"/>
    <n v="2"/>
    <n v="41.274000000000001"/>
  </r>
  <r>
    <s v="Export"/>
    <s v="South-East Asia"/>
    <s v="Indonesia"/>
    <s v="Jakarta"/>
    <x v="1"/>
    <x v="0"/>
    <s v="Direct"/>
    <n v="22"/>
    <n v="27"/>
    <n v="169.17140000000001"/>
  </r>
  <r>
    <s v="Export"/>
    <s v="South-East Asia"/>
    <s v="Indonesia"/>
    <s v="Jakarta"/>
    <x v="26"/>
    <x v="0"/>
    <s v="Direct"/>
    <n v="1"/>
    <n v="1"/>
    <n v="22.33"/>
  </r>
  <r>
    <s v="Export"/>
    <s v="South-East Asia"/>
    <s v="Indonesia"/>
    <s v="Jakarta"/>
    <x v="5"/>
    <x v="0"/>
    <s v="Direct"/>
    <n v="1"/>
    <n v="2"/>
    <n v="6.4560000000000004"/>
  </r>
  <r>
    <s v="Export"/>
    <s v="South-East Asia"/>
    <s v="Indonesia"/>
    <s v="Jakarta"/>
    <x v="11"/>
    <x v="0"/>
    <s v="Direct"/>
    <n v="4"/>
    <n v="4"/>
    <n v="81.748000000000005"/>
  </r>
  <r>
    <s v="Export"/>
    <s v="South-East Asia"/>
    <s v="Indonesia"/>
    <s v="Surabaya"/>
    <x v="1"/>
    <x v="0"/>
    <s v="Direct"/>
    <n v="2"/>
    <n v="4"/>
    <n v="22.08"/>
  </r>
  <r>
    <s v="Export"/>
    <s v="South-East Asia"/>
    <s v="Malaysia"/>
    <s v="Kuching"/>
    <x v="45"/>
    <x v="0"/>
    <s v="Direct"/>
    <n v="3"/>
    <n v="3"/>
    <n v="74.4084"/>
  </r>
  <r>
    <s v="Export"/>
    <s v="Japan"/>
    <s v="Japan"/>
    <s v="Nagoya"/>
    <x v="32"/>
    <x v="0"/>
    <s v="Direct"/>
    <n v="19"/>
    <n v="38"/>
    <n v="502.12970000000001"/>
  </r>
  <r>
    <s v="Export"/>
    <s v="Japan"/>
    <s v="Japan"/>
    <s v="Nagoya"/>
    <x v="48"/>
    <x v="0"/>
    <s v="Direct"/>
    <n v="8"/>
    <n v="16"/>
    <n v="229.88"/>
  </r>
  <r>
    <s v="Export"/>
    <s v="Japan"/>
    <s v="Japan"/>
    <s v="Nagoya"/>
    <x v="42"/>
    <x v="0"/>
    <s v="Direct"/>
    <n v="2"/>
    <n v="2"/>
    <n v="45.48"/>
  </r>
  <r>
    <s v="Export"/>
    <s v="Japan"/>
    <s v="Japan"/>
    <s v="Tokuyama"/>
    <x v="26"/>
    <x v="0"/>
    <s v="Direct"/>
    <n v="4"/>
    <n v="4"/>
    <n v="86.739500000000007"/>
  </r>
  <r>
    <s v="Export"/>
    <s v="Japan"/>
    <s v="Japan"/>
    <s v="Tokyo"/>
    <x v="71"/>
    <x v="0"/>
    <s v="Direct"/>
    <n v="10"/>
    <n v="10"/>
    <n v="202.11"/>
  </r>
  <r>
    <s v="Export"/>
    <s v="Japan"/>
    <s v="Japan"/>
    <s v="Tokyo"/>
    <x v="69"/>
    <x v="0"/>
    <s v="Direct"/>
    <n v="1"/>
    <n v="1"/>
    <n v="10.071"/>
  </r>
  <r>
    <s v="Export"/>
    <s v="Japan"/>
    <s v="Japan"/>
    <s v="Tokyo"/>
    <x v="23"/>
    <x v="0"/>
    <s v="Direct"/>
    <n v="16"/>
    <n v="32"/>
    <n v="467.89"/>
  </r>
  <r>
    <s v="Export"/>
    <s v="Japan"/>
    <s v="Japan"/>
    <s v="Tomakomai"/>
    <x v="10"/>
    <x v="0"/>
    <s v="Direct"/>
    <n v="3"/>
    <n v="6"/>
    <n v="78.583399999999997"/>
  </r>
  <r>
    <s v="Export"/>
    <s v="Japan"/>
    <s v="Japan"/>
    <s v="Tomakomai"/>
    <x v="32"/>
    <x v="0"/>
    <s v="Direct"/>
    <n v="133"/>
    <n v="266"/>
    <n v="3629.6498000000001"/>
  </r>
  <r>
    <s v="Export"/>
    <s v="Japan"/>
    <s v="Japan"/>
    <s v="Yokohama"/>
    <x v="21"/>
    <x v="0"/>
    <s v="Direct"/>
    <n v="3"/>
    <n v="3"/>
    <n v="62.02"/>
  </r>
  <r>
    <s v="Export"/>
    <s v="Japan"/>
    <s v="Japan"/>
    <s v="Yokohama"/>
    <x v="6"/>
    <x v="0"/>
    <s v="Direct"/>
    <n v="3"/>
    <n v="3"/>
    <n v="62.9"/>
  </r>
  <r>
    <s v="Export"/>
    <s v="Japan"/>
    <s v="Japan"/>
    <s v="Yokohama"/>
    <x v="26"/>
    <x v="0"/>
    <s v="Direct"/>
    <n v="37"/>
    <n v="38"/>
    <n v="803.07010000000002"/>
  </r>
  <r>
    <s v="Export"/>
    <s v="Japan"/>
    <s v="Japan"/>
    <s v="Yokohama"/>
    <x v="19"/>
    <x v="0"/>
    <s v="Direct"/>
    <n v="6"/>
    <n v="6"/>
    <n v="122.8"/>
  </r>
  <r>
    <s v="Export"/>
    <s v="Mediterranean"/>
    <s v="Croatia"/>
    <s v="Rijeka Bakar"/>
    <x v="1"/>
    <x v="0"/>
    <s v="Direct"/>
    <n v="1"/>
    <n v="2"/>
    <n v="6.02"/>
  </r>
  <r>
    <s v="Export"/>
    <s v="Mediterranean"/>
    <s v="Croatia"/>
    <s v="Rijeka Bakar"/>
    <x v="5"/>
    <x v="0"/>
    <s v="Direct"/>
    <n v="1"/>
    <n v="1"/>
    <n v="2.4"/>
  </r>
  <r>
    <s v="Export"/>
    <s v="Mediterranean"/>
    <s v="Italy"/>
    <s v="Genoa"/>
    <x v="26"/>
    <x v="0"/>
    <s v="Direct"/>
    <n v="2"/>
    <n v="2"/>
    <n v="48.54"/>
  </r>
  <r>
    <s v="Export"/>
    <s v="Mediterranean"/>
    <s v="Italy"/>
    <s v="La Spezia"/>
    <x v="40"/>
    <x v="0"/>
    <s v="Direct"/>
    <n v="2"/>
    <n v="4"/>
    <n v="16.25"/>
  </r>
  <r>
    <s v="Export"/>
    <s v="Middle East"/>
    <s v="Bahrain"/>
    <s v="AL HIDD"/>
    <x v="64"/>
    <x v="0"/>
    <s v="Direct"/>
    <n v="2"/>
    <n v="2"/>
    <n v="44.14"/>
  </r>
  <r>
    <s v="Export"/>
    <s v="Middle East"/>
    <s v="Bahrain"/>
    <s v="AL HIDD"/>
    <x v="10"/>
    <x v="0"/>
    <s v="Direct"/>
    <n v="2"/>
    <n v="2"/>
    <n v="19.3672"/>
  </r>
  <r>
    <s v="Export"/>
    <s v="Middle East"/>
    <s v="Bahrain"/>
    <s v="Bahrain - other"/>
    <x v="35"/>
    <x v="2"/>
    <s v="Direct"/>
    <n v="1"/>
    <n v="0"/>
    <n v="31100"/>
  </r>
  <r>
    <s v="Export"/>
    <s v="Middle East"/>
    <s v="Bahrain"/>
    <s v="Khalifa Bin Salman Pt"/>
    <x v="10"/>
    <x v="0"/>
    <s v="Direct"/>
    <n v="1"/>
    <n v="2"/>
    <n v="28.723099999999999"/>
  </r>
  <r>
    <s v="Export"/>
    <s v="Middle East"/>
    <s v="Bahrain"/>
    <s v="Khalifa Bin Salman Pt"/>
    <x v="32"/>
    <x v="0"/>
    <s v="Direct"/>
    <n v="2"/>
    <n v="4"/>
    <n v="52.64"/>
  </r>
  <r>
    <s v="Export"/>
    <s v="Middle East"/>
    <s v="Israel"/>
    <s v="Haifa"/>
    <x v="14"/>
    <x v="0"/>
    <s v="Direct"/>
    <n v="16"/>
    <n v="32"/>
    <n v="408.53800000000001"/>
  </r>
  <r>
    <s v="Export"/>
    <s v="Middle East"/>
    <s v="Jordan"/>
    <s v="Aqabah"/>
    <x v="10"/>
    <x v="0"/>
    <s v="Direct"/>
    <n v="7"/>
    <n v="9"/>
    <n v="121.52500000000001"/>
  </r>
  <r>
    <s v="Export"/>
    <s v="Middle East"/>
    <s v="Kuwait"/>
    <s v="Kuwait"/>
    <x v="72"/>
    <x v="1"/>
    <s v="Direct"/>
    <n v="359"/>
    <n v="0"/>
    <n v="301.8"/>
  </r>
  <r>
    <s v="Export"/>
    <s v="Middle East"/>
    <s v="Kuwait"/>
    <s v="Kuwait"/>
    <x v="18"/>
    <x v="1"/>
    <s v="Direct"/>
    <n v="1"/>
    <n v="0"/>
    <n v="6.5"/>
  </r>
  <r>
    <s v="Export"/>
    <s v="Middle East"/>
    <s v="Kuwait"/>
    <s v="Shuaiba"/>
    <x v="47"/>
    <x v="0"/>
    <s v="Direct"/>
    <n v="1"/>
    <n v="2"/>
    <n v="24.4"/>
  </r>
  <r>
    <s v="Export"/>
    <s v="Middle East"/>
    <s v="Lebanon"/>
    <s v="Beirut"/>
    <x v="10"/>
    <x v="0"/>
    <s v="Direct"/>
    <n v="1"/>
    <n v="2"/>
    <n v="26.390499999999999"/>
  </r>
  <r>
    <s v="Export"/>
    <s v="Middle East"/>
    <s v="Oman"/>
    <s v="Sohar"/>
    <x v="3"/>
    <x v="0"/>
    <s v="Direct"/>
    <n v="1"/>
    <n v="1"/>
    <n v="15.721"/>
  </r>
  <r>
    <s v="Export"/>
    <s v="Middle East"/>
    <s v="Oman"/>
    <s v="Sohar"/>
    <x v="62"/>
    <x v="0"/>
    <s v="Direct"/>
    <n v="1"/>
    <n v="2"/>
    <n v="23.65"/>
  </r>
  <r>
    <s v="Export"/>
    <s v="Middle East"/>
    <s v="Qatar"/>
    <s v="Hamad"/>
    <x v="1"/>
    <x v="0"/>
    <s v="Direct"/>
    <n v="1"/>
    <n v="1"/>
    <n v="2.9350000000000001"/>
  </r>
  <r>
    <s v="Export"/>
    <s v="Middle East"/>
    <s v="Saudi Arabia"/>
    <s v="Jeddah"/>
    <x v="21"/>
    <x v="0"/>
    <s v="Direct"/>
    <n v="1"/>
    <n v="1"/>
    <n v="17.152999999999999"/>
  </r>
  <r>
    <s v="Export"/>
    <s v="Middle East"/>
    <s v="United Arab Emirates"/>
    <s v="Dubai"/>
    <x v="63"/>
    <x v="0"/>
    <s v="Direct"/>
    <n v="3"/>
    <n v="6"/>
    <n v="63.13"/>
  </r>
  <r>
    <s v="Export"/>
    <s v="East Asia"/>
    <s v="Hong Kong"/>
    <s v="Hong Kong"/>
    <x v="7"/>
    <x v="1"/>
    <s v="Direct"/>
    <n v="2"/>
    <n v="0"/>
    <n v="5.97"/>
  </r>
  <r>
    <s v="Export"/>
    <s v="East Asia"/>
    <s v="Hong Kong"/>
    <s v="Hong Kong"/>
    <x v="68"/>
    <x v="0"/>
    <s v="Direct"/>
    <n v="1"/>
    <n v="1"/>
    <n v="8.7249999999999996"/>
  </r>
  <r>
    <s v="Export"/>
    <s v="East Asia"/>
    <s v="Korea, Republic of"/>
    <s v="Busan"/>
    <x v="12"/>
    <x v="0"/>
    <s v="Direct"/>
    <n v="1"/>
    <n v="1"/>
    <n v="2"/>
  </r>
  <r>
    <s v="Export"/>
    <s v="East Asia"/>
    <s v="Korea, Republic of"/>
    <s v="Busan"/>
    <x v="42"/>
    <x v="0"/>
    <s v="Direct"/>
    <n v="1"/>
    <n v="1"/>
    <n v="20.43"/>
  </r>
  <r>
    <s v="Export"/>
    <s v="East Asia"/>
    <s v="Korea, Republic of"/>
    <s v="Busan"/>
    <x v="26"/>
    <x v="0"/>
    <s v="Direct"/>
    <n v="77"/>
    <n v="77"/>
    <n v="1606.8275000000001"/>
  </r>
  <r>
    <s v="Export"/>
    <s v="East Asia"/>
    <s v="Korea, Republic of"/>
    <s v="Busan"/>
    <x v="41"/>
    <x v="0"/>
    <s v="Direct"/>
    <n v="7"/>
    <n v="11"/>
    <n v="150.35499999999999"/>
  </r>
  <r>
    <s v="Export"/>
    <s v="East Asia"/>
    <s v="Korea, Republic of"/>
    <s v="Gwangju"/>
    <x v="10"/>
    <x v="0"/>
    <s v="Direct"/>
    <n v="1"/>
    <n v="1"/>
    <n v="16.692"/>
  </r>
  <r>
    <s v="Export"/>
    <s v="East Asia"/>
    <s v="Korea, Republic of"/>
    <s v="Gwangju - RL"/>
    <x v="10"/>
    <x v="0"/>
    <s v="Direct"/>
    <n v="4"/>
    <n v="5"/>
    <n v="71.781999999999996"/>
  </r>
  <r>
    <s v="Export"/>
    <s v="East Asia"/>
    <s v="Korea, Republic of"/>
    <s v="Incheon"/>
    <x v="6"/>
    <x v="0"/>
    <s v="Direct"/>
    <n v="1"/>
    <n v="1"/>
    <n v="18.8"/>
  </r>
  <r>
    <s v="Export"/>
    <s v="East Asia"/>
    <s v="Korea, Republic of"/>
    <s v="Kwangyang"/>
    <x v="10"/>
    <x v="0"/>
    <s v="Direct"/>
    <n v="7"/>
    <n v="8"/>
    <n v="116.7163"/>
  </r>
  <r>
    <s v="Export"/>
    <s v="East Asia"/>
    <s v="Korea, Republic of"/>
    <s v="Kwangyang"/>
    <x v="32"/>
    <x v="0"/>
    <s v="Direct"/>
    <n v="237"/>
    <n v="474"/>
    <n v="5445.78"/>
  </r>
  <r>
    <s v="Export"/>
    <s v="East Asia"/>
    <s v="Korea, Republic of"/>
    <s v="Kwangyang"/>
    <x v="41"/>
    <x v="0"/>
    <s v="Direct"/>
    <n v="54"/>
    <n v="108"/>
    <n v="1317.37"/>
  </r>
  <r>
    <s v="Export"/>
    <s v="East Asia"/>
    <s v="Korea, Republic of"/>
    <s v="Kwangyang"/>
    <x v="16"/>
    <x v="0"/>
    <s v="Direct"/>
    <n v="29"/>
    <n v="58"/>
    <n v="649.76"/>
  </r>
  <r>
    <s v="Export"/>
    <s v="East Asia"/>
    <s v="Taiwan"/>
    <s v="Kaohsiung"/>
    <x v="12"/>
    <x v="0"/>
    <s v="Direct"/>
    <n v="7"/>
    <n v="7"/>
    <n v="14"/>
  </r>
  <r>
    <s v="Export"/>
    <s v="East Asia"/>
    <s v="Taiwan"/>
    <s v="Kaohsiung"/>
    <x v="53"/>
    <x v="0"/>
    <s v="Direct"/>
    <n v="1"/>
    <n v="2"/>
    <n v="19.675000000000001"/>
  </r>
  <r>
    <s v="Export"/>
    <s v="East Asia"/>
    <s v="Taiwan"/>
    <s v="Keelung"/>
    <x v="51"/>
    <x v="0"/>
    <s v="Direct"/>
    <n v="1"/>
    <n v="1"/>
    <n v="22.9"/>
  </r>
  <r>
    <s v="Export"/>
    <s v="East Asia"/>
    <s v="Taiwan"/>
    <s v="Keelung"/>
    <x v="38"/>
    <x v="0"/>
    <s v="Direct"/>
    <n v="3"/>
    <n v="3"/>
    <n v="62.28"/>
  </r>
  <r>
    <s v="Export"/>
    <s v="East Asia"/>
    <s v="Taiwan"/>
    <s v="Taichung"/>
    <x v="32"/>
    <x v="0"/>
    <s v="Direct"/>
    <n v="9"/>
    <n v="18"/>
    <n v="220.6601"/>
  </r>
  <r>
    <s v="Export"/>
    <s v="East Asia"/>
    <s v="Taiwan"/>
    <s v="Taichung"/>
    <x v="19"/>
    <x v="0"/>
    <s v="Direct"/>
    <n v="1"/>
    <n v="1"/>
    <n v="11.7"/>
  </r>
  <r>
    <s v="Export"/>
    <s v="East Asia"/>
    <s v="Taiwan"/>
    <s v="Taipei"/>
    <x v="2"/>
    <x v="1"/>
    <s v="Direct"/>
    <n v="1"/>
    <n v="0"/>
    <n v="50"/>
  </r>
  <r>
    <s v="Export"/>
    <s v="Eastern Europe and Russia"/>
    <s v="Georgia"/>
    <s v="Poti"/>
    <x v="6"/>
    <x v="0"/>
    <s v="Direct"/>
    <n v="3"/>
    <n v="6"/>
    <n v="63"/>
  </r>
  <r>
    <s v="Export"/>
    <s v="Eastern Europe and Russia"/>
    <s v="Russia"/>
    <s v="Vladivostok"/>
    <x v="21"/>
    <x v="0"/>
    <s v="Direct"/>
    <n v="3"/>
    <n v="3"/>
    <n v="53.076999999999998"/>
  </r>
  <r>
    <s v="Export"/>
    <s v="Indian Ocean Islands"/>
    <s v="Christmas Island"/>
    <s v="Christmas Island "/>
    <x v="47"/>
    <x v="0"/>
    <s v="Direct"/>
    <n v="1"/>
    <n v="1"/>
    <n v="9.6"/>
  </r>
  <r>
    <s v="Export"/>
    <s v="Indian Ocean Islands"/>
    <s v="Christmas Island"/>
    <s v="Christmas Island "/>
    <x v="10"/>
    <x v="0"/>
    <s v="Direct"/>
    <n v="1"/>
    <n v="1"/>
    <n v="8.15"/>
  </r>
  <r>
    <s v="Export"/>
    <s v="Indian Ocean Islands"/>
    <s v="Christmas Island"/>
    <s v="Christmas Island "/>
    <x v="1"/>
    <x v="0"/>
    <s v="Direct"/>
    <n v="3"/>
    <n v="3"/>
    <n v="32.417000000000002"/>
  </r>
  <r>
    <s v="Export"/>
    <s v="Indian Ocean Islands"/>
    <s v="Christmas Island"/>
    <s v="Christmas Island "/>
    <x v="23"/>
    <x v="0"/>
    <s v="Direct"/>
    <n v="1"/>
    <n v="1"/>
    <n v="5.9"/>
  </r>
  <r>
    <s v="Export"/>
    <s v="Indian Ocean Islands"/>
    <s v="Christmas Island"/>
    <s v="Christmas Island "/>
    <x v="62"/>
    <x v="0"/>
    <s v="Direct"/>
    <n v="18"/>
    <n v="18"/>
    <n v="218.374"/>
  </r>
  <r>
    <s v="Export"/>
    <s v="Indian Ocean Islands"/>
    <s v="Christmas Island"/>
    <s v="Christmas Island "/>
    <x v="73"/>
    <x v="0"/>
    <s v="Direct"/>
    <n v="2"/>
    <n v="2"/>
    <n v="37.200000000000003"/>
  </r>
  <r>
    <s v="Export"/>
    <s v="Indian Ocean Islands"/>
    <s v="Cocos Island"/>
    <s v="Cocos Island "/>
    <x v="21"/>
    <x v="0"/>
    <s v="Direct"/>
    <n v="7"/>
    <n v="7"/>
    <n v="103.245"/>
  </r>
  <r>
    <s v="Export"/>
    <s v="East Asia"/>
    <s v="Mongolia"/>
    <s v="Ulaanbaatar"/>
    <x v="19"/>
    <x v="0"/>
    <s v="Direct"/>
    <n v="1"/>
    <n v="1"/>
    <n v="15.512"/>
  </r>
  <r>
    <s v="Export"/>
    <s v="East Asia"/>
    <s v="Taiwan"/>
    <s v="Kaohsiung"/>
    <x v="47"/>
    <x v="0"/>
    <s v="Direct"/>
    <n v="10"/>
    <n v="20"/>
    <n v="280.70499999999998"/>
  </r>
  <r>
    <s v="Export"/>
    <s v="East Asia"/>
    <s v="Taiwan"/>
    <s v="Kaohsiung"/>
    <x v="26"/>
    <x v="0"/>
    <s v="Direct"/>
    <n v="5"/>
    <n v="5"/>
    <n v="115.82599999999999"/>
  </r>
  <r>
    <s v="Export"/>
    <s v="East Asia"/>
    <s v="Taiwan"/>
    <s v="Kaohsiung"/>
    <x v="44"/>
    <x v="0"/>
    <s v="Direct"/>
    <n v="1"/>
    <n v="2"/>
    <n v="16.571000000000002"/>
  </r>
  <r>
    <s v="Export"/>
    <s v="East Asia"/>
    <s v="Taiwan"/>
    <s v="Kaohsiung"/>
    <x v="16"/>
    <x v="0"/>
    <s v="Direct"/>
    <n v="2"/>
    <n v="3"/>
    <n v="48.085000000000001"/>
  </r>
  <r>
    <s v="Export"/>
    <s v="East Asia"/>
    <s v="Taiwan"/>
    <s v="Kaohsiung"/>
    <x v="17"/>
    <x v="0"/>
    <s v="Direct"/>
    <n v="174"/>
    <n v="323"/>
    <n v="4088.2725"/>
  </r>
  <r>
    <s v="Export"/>
    <s v="East Asia"/>
    <s v="Taiwan"/>
    <s v="Kaohsiung"/>
    <x v="38"/>
    <x v="0"/>
    <s v="Direct"/>
    <n v="4"/>
    <n v="4"/>
    <n v="82.81"/>
  </r>
  <r>
    <s v="Export"/>
    <s v="East Asia"/>
    <s v="Taiwan"/>
    <s v="Keelung"/>
    <x v="69"/>
    <x v="0"/>
    <s v="Direct"/>
    <n v="1"/>
    <n v="1"/>
    <n v="13.353999999999999"/>
  </r>
  <r>
    <s v="Export"/>
    <s v="East Asia"/>
    <s v="Taiwan"/>
    <s v="Keelung"/>
    <x v="43"/>
    <x v="0"/>
    <s v="Direct"/>
    <n v="29"/>
    <n v="29"/>
    <n v="645.44200000000001"/>
  </r>
  <r>
    <s v="Export"/>
    <s v="East Asia"/>
    <s v="Taiwan"/>
    <s v="Keelung"/>
    <x v="41"/>
    <x v="0"/>
    <s v="Direct"/>
    <n v="2"/>
    <n v="4"/>
    <n v="53.38"/>
  </r>
  <r>
    <s v="Export"/>
    <s v="East Asia"/>
    <s v="Taiwan"/>
    <s v="Keelung"/>
    <x v="20"/>
    <x v="0"/>
    <s v="Direct"/>
    <n v="2"/>
    <n v="2"/>
    <n v="40.44"/>
  </r>
  <r>
    <s v="Export"/>
    <s v="East Asia"/>
    <s v="Taiwan"/>
    <s v="Taichung"/>
    <x v="26"/>
    <x v="0"/>
    <s v="Direct"/>
    <n v="6"/>
    <n v="6"/>
    <n v="133.38999999999999"/>
  </r>
  <r>
    <s v="Export"/>
    <s v="East Asia"/>
    <s v="Taiwan"/>
    <s v="Taichung"/>
    <x v="44"/>
    <x v="0"/>
    <s v="Direct"/>
    <n v="1"/>
    <n v="2"/>
    <n v="16.594000000000001"/>
  </r>
  <r>
    <s v="Export"/>
    <s v="Eastern Europe and Russia"/>
    <s v="Russia"/>
    <s v="Novorossiysk"/>
    <x v="8"/>
    <x v="0"/>
    <s v="Direct"/>
    <n v="2"/>
    <n v="2"/>
    <n v="45.47"/>
  </r>
  <r>
    <s v="Export"/>
    <s v="Eastern Europe and Russia"/>
    <s v="Russia"/>
    <s v="Vladivostok"/>
    <x v="1"/>
    <x v="0"/>
    <s v="Direct"/>
    <n v="1"/>
    <n v="2"/>
    <n v="7.43"/>
  </r>
  <r>
    <s v="Export"/>
    <s v="Indian Ocean Islands"/>
    <s v="Christmas Island"/>
    <s v="Christmas Island "/>
    <x v="70"/>
    <x v="0"/>
    <s v="Direct"/>
    <n v="4"/>
    <n v="4"/>
    <n v="55.308999999999997"/>
  </r>
  <r>
    <s v="Export"/>
    <s v="Indian Ocean Islands"/>
    <s v="Christmas Island"/>
    <s v="Christmas Island "/>
    <x v="29"/>
    <x v="1"/>
    <s v="Direct"/>
    <n v="4"/>
    <n v="0"/>
    <n v="3.07"/>
  </r>
  <r>
    <s v="Export"/>
    <s v="Indian Ocean Islands"/>
    <s v="Christmas Island"/>
    <s v="Christmas Island "/>
    <x v="74"/>
    <x v="0"/>
    <s v="Direct"/>
    <n v="1"/>
    <n v="1"/>
    <n v="22"/>
  </r>
  <r>
    <s v="Export"/>
    <s v="Indian Ocean Islands"/>
    <s v="Christmas Island"/>
    <s v="Christmas Island "/>
    <x v="37"/>
    <x v="0"/>
    <s v="Direct"/>
    <n v="1"/>
    <n v="1"/>
    <n v="11.965999999999999"/>
  </r>
  <r>
    <s v="Export"/>
    <s v="Indian Ocean Islands"/>
    <s v="Christmas Island"/>
    <s v="Christmas Island "/>
    <x v="11"/>
    <x v="0"/>
    <s v="Direct"/>
    <n v="12"/>
    <n v="12"/>
    <n v="270.64"/>
  </r>
  <r>
    <s v="Export"/>
    <s v="Indian Ocean Islands"/>
    <s v="Christmas Island"/>
    <s v="Christmas Island "/>
    <x v="9"/>
    <x v="0"/>
    <s v="Direct"/>
    <n v="6"/>
    <n v="6"/>
    <n v="66.094999999999999"/>
  </r>
  <r>
    <s v="Export"/>
    <s v="Indian Ocean Islands"/>
    <s v="Christmas Island"/>
    <s v="Christmas Island "/>
    <x v="2"/>
    <x v="0"/>
    <s v="Direct"/>
    <n v="2"/>
    <n v="2"/>
    <n v="13.77"/>
  </r>
  <r>
    <s v="Export"/>
    <s v="Indian Ocean Islands"/>
    <s v="Cocos Island"/>
    <s v="Cocos Island "/>
    <x v="37"/>
    <x v="1"/>
    <s v="Direct"/>
    <n v="1"/>
    <n v="0"/>
    <n v="0.23"/>
  </r>
  <r>
    <s v="Export"/>
    <s v="Indian Ocean Islands"/>
    <s v="Cocos Island"/>
    <s v="Cocos Island "/>
    <x v="6"/>
    <x v="0"/>
    <s v="Direct"/>
    <n v="1"/>
    <n v="1"/>
    <n v="17.385000000000002"/>
  </r>
  <r>
    <s v="Export"/>
    <s v="Indian Ocean Islands"/>
    <s v="Cocos Island"/>
    <s v="Cocos Island "/>
    <x v="19"/>
    <x v="0"/>
    <s v="Direct"/>
    <n v="2"/>
    <n v="2"/>
    <n v="33.35"/>
  </r>
  <r>
    <s v="Export"/>
    <s v="Indian Ocean Islands"/>
    <s v="Cocos Island"/>
    <s v="Cocos Island "/>
    <x v="62"/>
    <x v="0"/>
    <s v="Direct"/>
    <n v="7"/>
    <n v="7"/>
    <n v="94.084000000000003"/>
  </r>
  <r>
    <s v="Export"/>
    <s v="Indian Ocean Islands"/>
    <s v="Cocos Island"/>
    <s v="Cocos Island "/>
    <x v="34"/>
    <x v="0"/>
    <s v="Direct"/>
    <n v="1"/>
    <n v="1"/>
    <n v="4.13"/>
  </r>
  <r>
    <s v="Export"/>
    <s v="Indian Ocean Islands"/>
    <s v="Reunion"/>
    <s v="Pointe Des Galets"/>
    <x v="47"/>
    <x v="0"/>
    <s v="Direct"/>
    <n v="2"/>
    <n v="4"/>
    <n v="56.69"/>
  </r>
  <r>
    <s v="Export"/>
    <s v="Japan"/>
    <s v="Japan"/>
    <s v="Kobe"/>
    <x v="26"/>
    <x v="0"/>
    <s v="Direct"/>
    <n v="15"/>
    <n v="15"/>
    <n v="306.94400000000002"/>
  </r>
  <r>
    <s v="Export"/>
    <s v="Japan"/>
    <s v="Japan"/>
    <s v="Moji"/>
    <x v="26"/>
    <x v="0"/>
    <s v="Direct"/>
    <n v="3"/>
    <n v="3"/>
    <n v="67.41"/>
  </r>
  <r>
    <s v="Export"/>
    <s v="Middle East"/>
    <s v="United Arab Emirates"/>
    <s v="Dubai"/>
    <x v="47"/>
    <x v="0"/>
    <s v="Direct"/>
    <n v="4"/>
    <n v="8"/>
    <n v="111.751"/>
  </r>
  <r>
    <s v="Export"/>
    <s v="Middle East"/>
    <s v="United Arab Emirates"/>
    <s v="Jebel Ali"/>
    <x v="68"/>
    <x v="0"/>
    <s v="Direct"/>
    <n v="2"/>
    <n v="4"/>
    <n v="41.5"/>
  </r>
  <r>
    <s v="Export"/>
    <s v="Middle East"/>
    <s v="United Arab Emirates"/>
    <s v="Sharjah"/>
    <x v="4"/>
    <x v="0"/>
    <s v="Direct"/>
    <n v="2"/>
    <n v="4"/>
    <n v="47.62"/>
  </r>
  <r>
    <s v="Export"/>
    <s v="Middle East"/>
    <s v="United Arab Emirates"/>
    <s v="Sharjah"/>
    <x v="75"/>
    <x v="0"/>
    <s v="Direct"/>
    <n v="1"/>
    <n v="2"/>
    <n v="21.26"/>
  </r>
  <r>
    <s v="Export"/>
    <s v="New Zealand"/>
    <s v="New Zealand"/>
    <s v="Auckland"/>
    <x v="57"/>
    <x v="0"/>
    <s v="Direct"/>
    <n v="22"/>
    <n v="31"/>
    <n v="446.74"/>
  </r>
  <r>
    <s v="Export"/>
    <s v="New Zealand"/>
    <s v="New Zealand"/>
    <s v="Auckland"/>
    <x v="22"/>
    <x v="0"/>
    <s v="Direct"/>
    <n v="1"/>
    <n v="1"/>
    <n v="6.6109999999999998"/>
  </r>
  <r>
    <s v="Export"/>
    <s v="New Zealand"/>
    <s v="New Zealand"/>
    <s v="Auckland"/>
    <x v="62"/>
    <x v="0"/>
    <s v="Direct"/>
    <n v="4"/>
    <n v="5"/>
    <n v="38.130400000000002"/>
  </r>
  <r>
    <s v="Export"/>
    <s v="New Zealand"/>
    <s v="New Zealand"/>
    <s v="Auckland"/>
    <x v="5"/>
    <x v="0"/>
    <s v="Direct"/>
    <n v="6"/>
    <n v="11"/>
    <n v="46.25"/>
  </r>
  <r>
    <s v="Export"/>
    <s v="New Zealand"/>
    <s v="New Zealand"/>
    <s v="Auckland"/>
    <x v="14"/>
    <x v="0"/>
    <s v="Direct"/>
    <n v="1"/>
    <n v="1"/>
    <n v="3.2250000000000001"/>
  </r>
  <r>
    <s v="Export"/>
    <s v="New Zealand"/>
    <s v="New Zealand"/>
    <s v="Lyttelton"/>
    <x v="21"/>
    <x v="0"/>
    <s v="Direct"/>
    <n v="8"/>
    <n v="8"/>
    <n v="202.04"/>
  </r>
  <r>
    <s v="Export"/>
    <s v="New Zealand"/>
    <s v="New Zealand"/>
    <s v="Lyttelton"/>
    <x v="42"/>
    <x v="0"/>
    <s v="Direct"/>
    <n v="1"/>
    <n v="1"/>
    <n v="29.5"/>
  </r>
  <r>
    <s v="Export"/>
    <s v="New Zealand"/>
    <s v="New Zealand"/>
    <s v="Lyttelton"/>
    <x v="5"/>
    <x v="0"/>
    <s v="Direct"/>
    <n v="2"/>
    <n v="2"/>
    <n v="11.4"/>
  </r>
  <r>
    <s v="Export"/>
    <s v="New Zealand"/>
    <s v="New Zealand"/>
    <s v="Napier"/>
    <x v="21"/>
    <x v="0"/>
    <s v="Direct"/>
    <n v="3"/>
    <n v="3"/>
    <n v="80.08"/>
  </r>
  <r>
    <s v="Export"/>
    <s v="New Zealand"/>
    <s v="New Zealand"/>
    <s v="Napier"/>
    <x v="10"/>
    <x v="0"/>
    <s v="Direct"/>
    <n v="1"/>
    <n v="2"/>
    <n v="24.4161"/>
  </r>
  <r>
    <s v="Export"/>
    <s v="New Zealand"/>
    <s v="New Zealand"/>
    <s v="Napier"/>
    <x v="5"/>
    <x v="0"/>
    <s v="Direct"/>
    <n v="2"/>
    <n v="2"/>
    <n v="8.9499999999999993"/>
  </r>
  <r>
    <s v="Export"/>
    <s v="New Zealand"/>
    <s v="New Zealand"/>
    <s v="Nelson"/>
    <x v="5"/>
    <x v="0"/>
    <s v="Direct"/>
    <n v="2"/>
    <n v="3"/>
    <n v="12.766"/>
  </r>
  <r>
    <s v="Export"/>
    <s v="New Zealand"/>
    <s v="New Zealand"/>
    <s v="Tauranga"/>
    <x v="12"/>
    <x v="0"/>
    <s v="Direct"/>
    <n v="56"/>
    <n v="112"/>
    <n v="224"/>
  </r>
  <r>
    <s v="Export"/>
    <s v="New Zealand"/>
    <s v="New Zealand"/>
    <s v="Tauranga"/>
    <x v="53"/>
    <x v="0"/>
    <s v="Direct"/>
    <n v="1"/>
    <n v="1"/>
    <n v="21.92"/>
  </r>
  <r>
    <s v="Export"/>
    <s v="New Zealand"/>
    <s v="New Zealand"/>
    <s v="Tauranga"/>
    <x v="1"/>
    <x v="0"/>
    <s v="Direct"/>
    <n v="3"/>
    <n v="3"/>
    <n v="53.603999999999999"/>
  </r>
  <r>
    <s v="Export"/>
    <s v="New Zealand"/>
    <s v="New Zealand"/>
    <s v="Tauranga"/>
    <x v="4"/>
    <x v="0"/>
    <s v="Direct"/>
    <n v="1"/>
    <n v="2"/>
    <n v="3.47"/>
  </r>
  <r>
    <s v="Export"/>
    <s v="New Zealand"/>
    <s v="New Zealand"/>
    <s v="Tauranga"/>
    <x v="9"/>
    <x v="0"/>
    <s v="Direct"/>
    <n v="5"/>
    <n v="10"/>
    <n v="58.65"/>
  </r>
  <r>
    <s v="Export"/>
    <s v="New Zealand"/>
    <s v="New Zealand"/>
    <s v="Tauranga"/>
    <x v="33"/>
    <x v="0"/>
    <s v="Direct"/>
    <n v="2"/>
    <n v="2"/>
    <n v="39.520000000000003"/>
  </r>
  <r>
    <s v="Export"/>
    <s v="New Zealand"/>
    <s v="New Zealand"/>
    <s v="Timaru"/>
    <x v="42"/>
    <x v="0"/>
    <s v="Direct"/>
    <n v="2"/>
    <n v="2"/>
    <n v="58.9"/>
  </r>
  <r>
    <s v="Export"/>
    <s v="Scandinavia"/>
    <s v="Finland"/>
    <s v="Uleaborg (Oulu)"/>
    <x v="21"/>
    <x v="0"/>
    <s v="Direct"/>
    <n v="1"/>
    <n v="1"/>
    <n v="17"/>
  </r>
  <r>
    <s v="Export"/>
    <s v="Scandinavia"/>
    <s v="Norway"/>
    <s v="Drammen"/>
    <x v="1"/>
    <x v="0"/>
    <s v="Direct"/>
    <n v="1"/>
    <n v="1"/>
    <n v="9.25"/>
  </r>
  <r>
    <s v="Export"/>
    <s v="Scandinavia"/>
    <s v="Norway"/>
    <s v="Kristiansand"/>
    <x v="3"/>
    <x v="0"/>
    <s v="Direct"/>
    <n v="8"/>
    <n v="8"/>
    <n v="121.5"/>
  </r>
  <r>
    <s v="Export"/>
    <s v="Scandinavia"/>
    <s v="Sweden"/>
    <s v="Gothenburg"/>
    <x v="23"/>
    <x v="0"/>
    <s v="Direct"/>
    <n v="3"/>
    <n v="6"/>
    <n v="67.319999999999993"/>
  </r>
  <r>
    <s v="Export"/>
    <s v="Scandinavia"/>
    <s v="Sweden"/>
    <s v="Norrkoping"/>
    <x v="6"/>
    <x v="0"/>
    <s v="Direct"/>
    <n v="2"/>
    <n v="4"/>
    <n v="47.15"/>
  </r>
  <r>
    <s v="Export"/>
    <s v="South America"/>
    <s v="Argentina"/>
    <s v="Puerto Deseado"/>
    <x v="3"/>
    <x v="0"/>
    <s v="Direct"/>
    <n v="10"/>
    <n v="10"/>
    <n v="211"/>
  </r>
  <r>
    <s v="Export"/>
    <s v="South America"/>
    <s v="Brazil"/>
    <s v="Paranagua"/>
    <x v="48"/>
    <x v="2"/>
    <s v="Direct"/>
    <n v="1"/>
    <n v="0"/>
    <n v="20000"/>
  </r>
  <r>
    <s v="Export"/>
    <s v="South America"/>
    <s v="Chile"/>
    <s v="San Antonio"/>
    <x v="1"/>
    <x v="0"/>
    <s v="Direct"/>
    <n v="1"/>
    <n v="1"/>
    <n v="2.1"/>
  </r>
  <r>
    <s v="Export"/>
    <s v="Japan"/>
    <s v="Japan"/>
    <s v="Nagoya"/>
    <x v="76"/>
    <x v="0"/>
    <s v="Direct"/>
    <n v="1"/>
    <n v="1"/>
    <n v="4.7249999999999996"/>
  </r>
  <r>
    <s v="Export"/>
    <s v="Japan"/>
    <s v="Japan"/>
    <s v="Nagoya"/>
    <x v="55"/>
    <x v="0"/>
    <s v="Direct"/>
    <n v="1"/>
    <n v="1"/>
    <n v="12.52"/>
  </r>
  <r>
    <s v="Export"/>
    <s v="Japan"/>
    <s v="Japan"/>
    <s v="Osaka"/>
    <x v="71"/>
    <x v="0"/>
    <s v="Direct"/>
    <n v="1"/>
    <n v="1"/>
    <n v="6.8730000000000002"/>
  </r>
  <r>
    <s v="Export"/>
    <s v="Japan"/>
    <s v="Japan"/>
    <s v="Osaka"/>
    <x v="10"/>
    <x v="0"/>
    <s v="Direct"/>
    <n v="17"/>
    <n v="19"/>
    <n v="347.09750000000003"/>
  </r>
  <r>
    <s v="Export"/>
    <s v="Japan"/>
    <s v="Japan"/>
    <s v="Sendai"/>
    <x v="32"/>
    <x v="0"/>
    <s v="Direct"/>
    <n v="13"/>
    <n v="26"/>
    <n v="358.6"/>
  </r>
  <r>
    <s v="Export"/>
    <s v="Japan"/>
    <s v="Japan"/>
    <s v="Sendai"/>
    <x v="48"/>
    <x v="0"/>
    <s v="Direct"/>
    <n v="8"/>
    <n v="16"/>
    <n v="229.89"/>
  </r>
  <r>
    <s v="Export"/>
    <s v="Japan"/>
    <s v="Japan"/>
    <s v="Shibushi"/>
    <x v="9"/>
    <x v="0"/>
    <s v="Direct"/>
    <n v="5"/>
    <n v="10"/>
    <n v="129.69999999999999"/>
  </r>
  <r>
    <s v="Export"/>
    <s v="Japan"/>
    <s v="Japan"/>
    <s v="Tokyo"/>
    <x v="6"/>
    <x v="0"/>
    <s v="Direct"/>
    <n v="1"/>
    <n v="2"/>
    <n v="20.692"/>
  </r>
  <r>
    <s v="Export"/>
    <s v="Japan"/>
    <s v="Japan"/>
    <s v="Tokyo"/>
    <x v="16"/>
    <x v="0"/>
    <s v="Direct"/>
    <n v="2"/>
    <n v="4"/>
    <n v="18.683399999999999"/>
  </r>
  <r>
    <s v="Export"/>
    <s v="Japan"/>
    <s v="Japan"/>
    <s v="Yokohama"/>
    <x v="1"/>
    <x v="0"/>
    <s v="Direct"/>
    <n v="1"/>
    <n v="2"/>
    <n v="8.1"/>
  </r>
  <r>
    <s v="Export"/>
    <s v="Japan"/>
    <s v="Japan"/>
    <s v="Yokohama"/>
    <x v="43"/>
    <x v="0"/>
    <s v="Direct"/>
    <n v="4"/>
    <n v="6"/>
    <n v="92.38"/>
  </r>
  <r>
    <s v="Export"/>
    <s v="Japan"/>
    <s v="Japan"/>
    <s v="Yokohama"/>
    <x v="41"/>
    <x v="0"/>
    <s v="Direct"/>
    <n v="1"/>
    <n v="1"/>
    <n v="18.62"/>
  </r>
  <r>
    <s v="Export"/>
    <s v="Mediterranean"/>
    <s v="Italy"/>
    <s v="Gioia Tauro"/>
    <x v="9"/>
    <x v="0"/>
    <s v="Transhipment"/>
    <n v="1"/>
    <n v="1"/>
    <n v="1.95E-2"/>
  </r>
  <r>
    <s v="Export"/>
    <s v="Mediterranean"/>
    <s v="Italy"/>
    <s v="Naples"/>
    <x v="26"/>
    <x v="0"/>
    <s v="Direct"/>
    <n v="1"/>
    <n v="1"/>
    <n v="15.519"/>
  </r>
  <r>
    <s v="Export"/>
    <s v="Middle East"/>
    <s v="Kuwait"/>
    <s v="Kuwait"/>
    <x v="18"/>
    <x v="2"/>
    <s v="Direct"/>
    <n v="1"/>
    <n v="0"/>
    <n v="1400.7"/>
  </r>
  <r>
    <s v="Export"/>
    <s v="Middle East"/>
    <s v="Kuwait"/>
    <s v="Kuwait"/>
    <x v="77"/>
    <x v="1"/>
    <s v="Direct"/>
    <n v="50345"/>
    <n v="0"/>
    <n v="2517.25"/>
  </r>
  <r>
    <s v="Export"/>
    <s v="Middle East"/>
    <s v="Kuwait"/>
    <s v="Kuwait"/>
    <x v="9"/>
    <x v="1"/>
    <s v="Direct"/>
    <n v="1"/>
    <n v="0"/>
    <n v="9"/>
  </r>
  <r>
    <s v="Export"/>
    <s v="Middle East"/>
    <s v="Qatar"/>
    <s v="Doha"/>
    <x v="47"/>
    <x v="0"/>
    <s v="Direct"/>
    <n v="5"/>
    <n v="10"/>
    <n v="139.93899999999999"/>
  </r>
  <r>
    <s v="Export"/>
    <s v="Middle East"/>
    <s v="Qatar"/>
    <s v="Hamad"/>
    <x v="47"/>
    <x v="0"/>
    <s v="Direct"/>
    <n v="38"/>
    <n v="76"/>
    <n v="1142.239"/>
  </r>
  <r>
    <s v="Export"/>
    <s v="Middle East"/>
    <s v="Saudi Arabia"/>
    <s v="Riyadh"/>
    <x v="78"/>
    <x v="0"/>
    <s v="Direct"/>
    <n v="1"/>
    <n v="1"/>
    <n v="8.2309999999999999"/>
  </r>
  <r>
    <s v="Export"/>
    <s v="Middle East"/>
    <s v="United Arab Emirates"/>
    <s v="Abu-Dhabi"/>
    <x v="38"/>
    <x v="0"/>
    <s v="Direct"/>
    <n v="5"/>
    <n v="5"/>
    <n v="114.89"/>
  </r>
  <r>
    <s v="Export"/>
    <s v="Middle East"/>
    <s v="United Arab Emirates"/>
    <s v="Dubai"/>
    <x v="61"/>
    <x v="0"/>
    <s v="Direct"/>
    <n v="1"/>
    <n v="2"/>
    <n v="10"/>
  </r>
  <r>
    <s v="Export"/>
    <s v="Middle East"/>
    <s v="United Arab Emirates"/>
    <s v="Jebel Ali"/>
    <x v="47"/>
    <x v="0"/>
    <s v="Direct"/>
    <n v="103"/>
    <n v="205"/>
    <n v="3061.2628"/>
  </r>
  <r>
    <s v="Export"/>
    <s v="Middle East"/>
    <s v="United Arab Emirates"/>
    <s v="Jebel Ali"/>
    <x v="10"/>
    <x v="0"/>
    <s v="Direct"/>
    <n v="7"/>
    <n v="8"/>
    <n v="118.75"/>
  </r>
  <r>
    <s v="Export"/>
    <s v="Middle East"/>
    <s v="United Arab Emirates"/>
    <s v="Jebel Ali"/>
    <x v="6"/>
    <x v="0"/>
    <s v="Direct"/>
    <n v="1"/>
    <n v="1"/>
    <n v="21.678999999999998"/>
  </r>
  <r>
    <s v="Export"/>
    <s v="Middle East"/>
    <s v="United Arab Emirates"/>
    <s v="Jebel Ali"/>
    <x v="5"/>
    <x v="0"/>
    <s v="Direct"/>
    <n v="1"/>
    <n v="1"/>
    <n v="1.2492000000000001"/>
  </r>
  <r>
    <s v="Export"/>
    <s v="Middle East"/>
    <s v="United Arab Emirates"/>
    <s v="Jebel Ali"/>
    <x v="17"/>
    <x v="0"/>
    <s v="Direct"/>
    <n v="12"/>
    <n v="24"/>
    <n v="253.56"/>
  </r>
  <r>
    <s v="Export"/>
    <s v="Middle East"/>
    <s v="United Arab Emirates"/>
    <s v="Sharjah"/>
    <x v="63"/>
    <x v="0"/>
    <s v="Direct"/>
    <n v="8"/>
    <n v="16"/>
    <n v="170.55"/>
  </r>
  <r>
    <s v="Export"/>
    <s v="Middle East"/>
    <s v="United Arab Emirates"/>
    <s v="Sharjah"/>
    <x v="39"/>
    <x v="0"/>
    <s v="Direct"/>
    <n v="7"/>
    <n v="14"/>
    <n v="163.4"/>
  </r>
  <r>
    <s v="Export"/>
    <s v="Middle East"/>
    <s v="United Arab Emirates"/>
    <s v="Sharjah"/>
    <x v="41"/>
    <x v="0"/>
    <s v="Direct"/>
    <n v="3"/>
    <n v="3"/>
    <n v="57.88"/>
  </r>
  <r>
    <s v="Export"/>
    <s v="Middle East"/>
    <s v="United Arab Emirates"/>
    <s v="Sharjah"/>
    <x v="7"/>
    <x v="0"/>
    <s v="Direct"/>
    <n v="23"/>
    <n v="46"/>
    <n v="570.17999999999995"/>
  </r>
  <r>
    <s v="Export"/>
    <s v="New Zealand"/>
    <s v="New Zealand"/>
    <s v="Auckland"/>
    <x v="2"/>
    <x v="1"/>
    <s v="Direct"/>
    <n v="1"/>
    <n v="0"/>
    <n v="11.97"/>
  </r>
  <r>
    <s v="Export"/>
    <s v="Indian Ocean Islands"/>
    <s v="Cocos Island"/>
    <s v="Cocos Island "/>
    <x v="3"/>
    <x v="0"/>
    <s v="Direct"/>
    <n v="1"/>
    <n v="1"/>
    <n v="8.1430000000000007"/>
  </r>
  <r>
    <s v="Export"/>
    <s v="Indian Ocean Islands"/>
    <s v="Cocos Island"/>
    <s v="Cocos Island "/>
    <x v="70"/>
    <x v="0"/>
    <s v="Direct"/>
    <n v="1"/>
    <n v="1"/>
    <n v="16.635000000000002"/>
  </r>
  <r>
    <s v="Export"/>
    <s v="Indian Ocean Islands"/>
    <s v="Cocos Island"/>
    <s v="Cocos Island "/>
    <x v="13"/>
    <x v="0"/>
    <s v="Direct"/>
    <n v="2"/>
    <n v="2"/>
    <n v="27.32"/>
  </r>
  <r>
    <s v="Export"/>
    <s v="Indian Ocean Islands"/>
    <s v="Cocos Island"/>
    <s v="Cocos Island "/>
    <x v="2"/>
    <x v="0"/>
    <s v="Direct"/>
    <n v="1"/>
    <n v="1"/>
    <n v="3.3849999999999998"/>
  </r>
  <r>
    <s v="Export"/>
    <s v="Indian Ocean Islands"/>
    <s v="Maldive Islands"/>
    <s v="Male"/>
    <x v="47"/>
    <x v="0"/>
    <s v="Direct"/>
    <n v="1"/>
    <n v="1"/>
    <n v="13.114000000000001"/>
  </r>
  <r>
    <s v="Export"/>
    <s v="Japan"/>
    <s v="Japan"/>
    <s v="Hososhima"/>
    <x v="32"/>
    <x v="0"/>
    <s v="Direct"/>
    <n v="3"/>
    <n v="6"/>
    <n v="77.09"/>
  </r>
  <r>
    <s v="Export"/>
    <s v="Japan"/>
    <s v="Japan"/>
    <s v="Imari"/>
    <x v="32"/>
    <x v="0"/>
    <s v="Direct"/>
    <n v="4"/>
    <n v="8"/>
    <n v="118.66"/>
  </r>
  <r>
    <s v="Export"/>
    <s v="Japan"/>
    <s v="Japan"/>
    <s v="Kobe"/>
    <x v="52"/>
    <x v="0"/>
    <s v="Direct"/>
    <n v="1"/>
    <n v="1"/>
    <n v="12.781000000000001"/>
  </r>
  <r>
    <s v="Export"/>
    <s v="Japan"/>
    <s v="Japan"/>
    <s v="Kobe"/>
    <x v="47"/>
    <x v="0"/>
    <s v="Direct"/>
    <n v="3"/>
    <n v="6"/>
    <n v="86.86"/>
  </r>
  <r>
    <s v="Export"/>
    <s v="Japan"/>
    <s v="Japan"/>
    <s v="Kobe"/>
    <x v="32"/>
    <x v="0"/>
    <s v="Direct"/>
    <n v="32"/>
    <n v="64"/>
    <n v="883.02"/>
  </r>
  <r>
    <s v="Export"/>
    <s v="Japan"/>
    <s v="Japan"/>
    <s v="Kobe"/>
    <x v="48"/>
    <x v="0"/>
    <s v="Direct"/>
    <n v="20"/>
    <n v="40"/>
    <n v="499.94"/>
  </r>
  <r>
    <s v="Export"/>
    <s v="Japan"/>
    <s v="Japan"/>
    <s v="Nagoya"/>
    <x v="46"/>
    <x v="0"/>
    <s v="Direct"/>
    <n v="3"/>
    <n v="6"/>
    <n v="62.43"/>
  </r>
  <r>
    <s v="Export"/>
    <s v="Japan"/>
    <s v="Japan"/>
    <s v="Nagoya"/>
    <x v="43"/>
    <x v="0"/>
    <s v="Direct"/>
    <n v="1"/>
    <n v="1"/>
    <n v="18.04"/>
  </r>
  <r>
    <s v="Export"/>
    <s v="Japan"/>
    <s v="Japan"/>
    <s v="Nagoya"/>
    <x v="19"/>
    <x v="0"/>
    <s v="Direct"/>
    <n v="4"/>
    <n v="4"/>
    <n v="81.5"/>
  </r>
  <r>
    <s v="Export"/>
    <s v="Japan"/>
    <s v="Japan"/>
    <s v="Naha"/>
    <x v="32"/>
    <x v="0"/>
    <s v="Direct"/>
    <n v="6"/>
    <n v="12"/>
    <n v="149.91"/>
  </r>
  <r>
    <s v="Export"/>
    <s v="Japan"/>
    <s v="Japan"/>
    <s v="Oita"/>
    <x v="55"/>
    <x v="0"/>
    <s v="Direct"/>
    <n v="2"/>
    <n v="4"/>
    <n v="47.28"/>
  </r>
  <r>
    <s v="Export"/>
    <s v="Japan"/>
    <s v="Japan"/>
    <s v="Osaka"/>
    <x v="58"/>
    <x v="0"/>
    <s v="Direct"/>
    <n v="4"/>
    <n v="4"/>
    <n v="80.488"/>
  </r>
  <r>
    <s v="Export"/>
    <s v="Japan"/>
    <s v="Japan"/>
    <s v="Osaka"/>
    <x v="66"/>
    <x v="0"/>
    <s v="Direct"/>
    <n v="28"/>
    <n v="28"/>
    <n v="813.22299999999996"/>
  </r>
  <r>
    <s v="Export"/>
    <s v="Japan"/>
    <s v="Japan"/>
    <s v="Osaka"/>
    <x v="79"/>
    <x v="0"/>
    <s v="Direct"/>
    <n v="23"/>
    <n v="23"/>
    <n v="475.09"/>
  </r>
  <r>
    <s v="Export"/>
    <s v="Japan"/>
    <s v="Japan"/>
    <s v="Shibushi"/>
    <x v="32"/>
    <x v="0"/>
    <s v="Direct"/>
    <n v="62"/>
    <n v="124"/>
    <n v="1710.02"/>
  </r>
  <r>
    <s v="Export"/>
    <s v="Japan"/>
    <s v="Japan"/>
    <s v="Tokyo"/>
    <x v="47"/>
    <x v="0"/>
    <s v="Direct"/>
    <n v="2"/>
    <n v="3"/>
    <n v="46.176000000000002"/>
  </r>
  <r>
    <s v="Export"/>
    <s v="Japan"/>
    <s v="Japan"/>
    <s v="Tokyo"/>
    <x v="32"/>
    <x v="0"/>
    <s v="Direct"/>
    <n v="8"/>
    <n v="16"/>
    <n v="236.78"/>
  </r>
  <r>
    <s v="Export"/>
    <s v="Japan"/>
    <s v="Japan"/>
    <s v="Tokyo"/>
    <x v="5"/>
    <x v="0"/>
    <s v="Direct"/>
    <n v="1"/>
    <n v="1"/>
    <n v="1.71"/>
  </r>
  <r>
    <s v="Export"/>
    <s v="Japan"/>
    <s v="Japan"/>
    <s v="Tokyo"/>
    <x v="55"/>
    <x v="0"/>
    <s v="Direct"/>
    <n v="1"/>
    <n v="2"/>
    <n v="23.74"/>
  </r>
  <r>
    <s v="Export"/>
    <s v="Japan"/>
    <s v="Japan"/>
    <s v="Yokohama"/>
    <x v="80"/>
    <x v="0"/>
    <s v="Direct"/>
    <n v="10"/>
    <n v="10"/>
    <n v="192.42"/>
  </r>
  <r>
    <s v="Export"/>
    <s v="Japan"/>
    <s v="Japan"/>
    <s v="Yokohama"/>
    <x v="47"/>
    <x v="0"/>
    <s v="Direct"/>
    <n v="1"/>
    <n v="2"/>
    <n v="30.4"/>
  </r>
  <r>
    <s v="Export"/>
    <s v="Japan"/>
    <s v="Japan"/>
    <s v="Yokohama"/>
    <x v="10"/>
    <x v="0"/>
    <s v="Direct"/>
    <n v="8"/>
    <n v="11"/>
    <n v="167.84399999999999"/>
  </r>
  <r>
    <s v="Export"/>
    <s v="Japan"/>
    <s v="Japan"/>
    <s v="Yokohama"/>
    <x v="32"/>
    <x v="0"/>
    <s v="Direct"/>
    <n v="115"/>
    <n v="230"/>
    <n v="3087.97"/>
  </r>
  <r>
    <s v="Export"/>
    <s v="Japan"/>
    <s v="Japan"/>
    <s v="Yokohama"/>
    <x v="17"/>
    <x v="0"/>
    <s v="Direct"/>
    <n v="2"/>
    <n v="3"/>
    <n v="35.906999999999996"/>
  </r>
  <r>
    <s v="Export"/>
    <s v="Mediterranean"/>
    <s v="Italy"/>
    <s v="Genoa"/>
    <x v="3"/>
    <x v="0"/>
    <s v="Direct"/>
    <n v="5"/>
    <n v="10"/>
    <n v="88.290999999999997"/>
  </r>
  <r>
    <s v="Export"/>
    <s v="Middle East"/>
    <s v="Lebanon"/>
    <s v="Beirut"/>
    <x v="1"/>
    <x v="0"/>
    <s v="Direct"/>
    <n v="1"/>
    <n v="2"/>
    <n v="19"/>
  </r>
  <r>
    <s v="Export"/>
    <s v="Middle East"/>
    <s v="Oman"/>
    <s v="Sohar"/>
    <x v="47"/>
    <x v="0"/>
    <s v="Direct"/>
    <n v="9"/>
    <n v="18"/>
    <n v="249.68600000000001"/>
  </r>
  <r>
    <s v="Export"/>
    <s v="New Zealand"/>
    <s v="New Zealand"/>
    <s v="Lyttelton"/>
    <x v="37"/>
    <x v="0"/>
    <s v="Direct"/>
    <n v="1"/>
    <n v="1"/>
    <n v="12"/>
  </r>
  <r>
    <s v="Export"/>
    <s v="New Zealand"/>
    <s v="New Zealand"/>
    <s v="Lyttelton"/>
    <x v="38"/>
    <x v="0"/>
    <s v="Direct"/>
    <n v="1"/>
    <n v="1"/>
    <n v="20.8"/>
  </r>
  <r>
    <s v="Export"/>
    <s v="New Zealand"/>
    <s v="New Zealand"/>
    <s v="Metroport / Auckland"/>
    <x v="3"/>
    <x v="0"/>
    <s v="Direct"/>
    <n v="4"/>
    <n v="6"/>
    <n v="75.180000000000007"/>
  </r>
  <r>
    <s v="Export"/>
    <s v="New Zealand"/>
    <s v="New Zealand"/>
    <s v="Metroport / Auckland"/>
    <x v="76"/>
    <x v="0"/>
    <s v="Direct"/>
    <n v="1"/>
    <n v="1"/>
    <n v="4.4039999999999999"/>
  </r>
  <r>
    <s v="Export"/>
    <s v="New Zealand"/>
    <s v="New Zealand"/>
    <s v="Metroport / Auckland"/>
    <x v="6"/>
    <x v="0"/>
    <s v="Direct"/>
    <n v="1"/>
    <n v="2"/>
    <n v="16.756"/>
  </r>
  <r>
    <s v="Export"/>
    <s v="New Zealand"/>
    <s v="New Zealand"/>
    <s v="New Plymouth"/>
    <x v="5"/>
    <x v="0"/>
    <s v="Direct"/>
    <n v="1"/>
    <n v="1"/>
    <n v="4.95"/>
  </r>
  <r>
    <s v="Export"/>
    <s v="New Zealand"/>
    <s v="New Zealand"/>
    <s v="Port Chalmers"/>
    <x v="7"/>
    <x v="0"/>
    <s v="Direct"/>
    <n v="1"/>
    <n v="2"/>
    <n v="17.600000000000001"/>
  </r>
  <r>
    <s v="Export"/>
    <s v="New Zealand"/>
    <s v="New Zealand"/>
    <s v="Tauranga"/>
    <x v="7"/>
    <x v="1"/>
    <s v="Direct"/>
    <n v="1"/>
    <n v="0"/>
    <n v="19.600000000000001"/>
  </r>
  <r>
    <s v="Export"/>
    <s v="New Zealand"/>
    <s v="New Zealand"/>
    <s v="Wellington"/>
    <x v="21"/>
    <x v="0"/>
    <s v="Direct"/>
    <n v="17"/>
    <n v="17"/>
    <n v="441.54"/>
  </r>
  <r>
    <s v="Export"/>
    <s v="New Zealand"/>
    <s v="New Zealand"/>
    <s v="Wellington"/>
    <x v="10"/>
    <x v="0"/>
    <s v="Direct"/>
    <n v="1"/>
    <n v="2"/>
    <n v="16.876999999999999"/>
  </r>
  <r>
    <s v="Export"/>
    <s v="New Zealand"/>
    <s v="New Zealand"/>
    <s v="Wellington"/>
    <x v="5"/>
    <x v="0"/>
    <s v="Direct"/>
    <n v="1"/>
    <n v="1"/>
    <n v="9"/>
  </r>
  <r>
    <s v="Export"/>
    <s v="Scandinavia"/>
    <s v="Denmark"/>
    <s v="Aarhus"/>
    <x v="61"/>
    <x v="0"/>
    <s v="Direct"/>
    <n v="1"/>
    <n v="1"/>
    <n v="4.1479999999999997"/>
  </r>
  <r>
    <s v="Export"/>
    <s v="Scandinavia"/>
    <s v="Finland"/>
    <s v="Helsinki"/>
    <x v="1"/>
    <x v="0"/>
    <s v="Direct"/>
    <n v="2"/>
    <n v="2"/>
    <n v="18.459"/>
  </r>
  <r>
    <s v="Export"/>
    <s v="Scandinavia"/>
    <s v="Sweden"/>
    <s v="Gothenburg"/>
    <x v="17"/>
    <x v="0"/>
    <s v="Direct"/>
    <n v="1"/>
    <n v="1"/>
    <n v="0.6"/>
  </r>
  <r>
    <s v="Export"/>
    <s v="South America"/>
    <s v="Brazil"/>
    <s v="Santos"/>
    <x v="24"/>
    <x v="0"/>
    <s v="Direct"/>
    <n v="1"/>
    <n v="2"/>
    <n v="18.88"/>
  </r>
  <r>
    <s v="Export"/>
    <s v="South America"/>
    <s v="Peru"/>
    <s v="Callao"/>
    <x v="3"/>
    <x v="0"/>
    <s v="Direct"/>
    <n v="5"/>
    <n v="5"/>
    <n v="105.5"/>
  </r>
  <r>
    <s v="Export"/>
    <s v="South Pacific"/>
    <s v="Tonga"/>
    <s v="Nukualofa"/>
    <x v="10"/>
    <x v="0"/>
    <s v="Direct"/>
    <n v="1"/>
    <n v="1"/>
    <n v="19.763999999999999"/>
  </r>
  <r>
    <s v="Export"/>
    <s v="South Pacific"/>
    <s v="Western Samoa"/>
    <s v="Apia"/>
    <x v="45"/>
    <x v="0"/>
    <s v="Direct"/>
    <n v="2"/>
    <n v="2"/>
    <n v="46.202399999999997"/>
  </r>
  <r>
    <s v="Export"/>
    <s v="South-East Asia"/>
    <s v="Indonesia"/>
    <s v="BATAM"/>
    <x v="1"/>
    <x v="0"/>
    <s v="Direct"/>
    <n v="1"/>
    <n v="1"/>
    <n v="2.0150000000000001"/>
  </r>
  <r>
    <s v="Export"/>
    <s v="South-East Asia"/>
    <s v="Indonesia"/>
    <s v="Belawan"/>
    <x v="17"/>
    <x v="0"/>
    <s v="Direct"/>
    <n v="20"/>
    <n v="20"/>
    <n v="417.47"/>
  </r>
  <r>
    <s v="Export"/>
    <s v="South-East Asia"/>
    <s v="Indonesia"/>
    <s v="Bitung, Sulawesi"/>
    <x v="6"/>
    <x v="0"/>
    <s v="Direct"/>
    <n v="1"/>
    <n v="2"/>
    <n v="2.8279999999999998"/>
  </r>
  <r>
    <s v="Export"/>
    <s v="South-East Asia"/>
    <s v="Indonesia"/>
    <s v="Jakarta"/>
    <x v="3"/>
    <x v="0"/>
    <s v="Direct"/>
    <n v="13"/>
    <n v="15"/>
    <n v="132.583"/>
  </r>
  <r>
    <s v="Export"/>
    <s v="South-East Asia"/>
    <s v="Indonesia"/>
    <s v="Jakarta"/>
    <x v="47"/>
    <x v="0"/>
    <s v="Direct"/>
    <n v="8"/>
    <n v="16"/>
    <n v="243.85"/>
  </r>
  <r>
    <s v="Export"/>
    <s v="South-East Asia"/>
    <s v="Indonesia"/>
    <s v="Jakarta"/>
    <x v="6"/>
    <x v="0"/>
    <s v="Direct"/>
    <n v="1"/>
    <n v="1"/>
    <n v="12.234999999999999"/>
  </r>
  <r>
    <s v="Export"/>
    <s v="South-East Asia"/>
    <s v="Indonesia"/>
    <s v="Jakarta"/>
    <x v="19"/>
    <x v="0"/>
    <s v="Direct"/>
    <n v="2"/>
    <n v="4"/>
    <n v="41.5"/>
  </r>
  <r>
    <s v="Export"/>
    <s v="South-East Asia"/>
    <s v="Indonesia"/>
    <s v="Jakarta"/>
    <x v="17"/>
    <x v="0"/>
    <s v="Direct"/>
    <n v="129"/>
    <n v="129"/>
    <n v="2975.1556999999998"/>
  </r>
  <r>
    <s v="Export"/>
    <s v="South-East Asia"/>
    <s v="Indonesia"/>
    <s v="Jakarta"/>
    <x v="38"/>
    <x v="0"/>
    <s v="Direct"/>
    <n v="8"/>
    <n v="8"/>
    <n v="165.6"/>
  </r>
  <r>
    <s v="Export"/>
    <s v="South-East Asia"/>
    <s v="Indonesia"/>
    <s v="Surabaya"/>
    <x v="46"/>
    <x v="0"/>
    <s v="Direct"/>
    <n v="11"/>
    <n v="22"/>
    <n v="283.95999999999998"/>
  </r>
  <r>
    <s v="Export"/>
    <s v="South-East Asia"/>
    <s v="Indonesia"/>
    <s v="Surabaya"/>
    <x v="3"/>
    <x v="0"/>
    <s v="Direct"/>
    <n v="17"/>
    <n v="19"/>
    <n v="385.53399999999999"/>
  </r>
  <r>
    <s v="Export"/>
    <s v="South-East Asia"/>
    <s v="Indonesia"/>
    <s v="Surabaya"/>
    <x v="6"/>
    <x v="0"/>
    <s v="Direct"/>
    <n v="1"/>
    <n v="2"/>
    <n v="17.88"/>
  </r>
  <r>
    <s v="Export"/>
    <s v="South-East Asia"/>
    <s v="Indonesia"/>
    <s v="Surabaya"/>
    <x v="19"/>
    <x v="0"/>
    <s v="Direct"/>
    <n v="3"/>
    <n v="3"/>
    <n v="73.02"/>
  </r>
  <r>
    <s v="Export"/>
    <s v="South Pacific"/>
    <s v="French Polynesia"/>
    <s v="Papeete"/>
    <x v="6"/>
    <x v="0"/>
    <s v="Direct"/>
    <n v="1"/>
    <n v="2"/>
    <n v="4.05"/>
  </r>
  <r>
    <s v="Export"/>
    <s v="South Pacific"/>
    <s v="Papua New Guinea"/>
    <s v="Lae"/>
    <x v="10"/>
    <x v="0"/>
    <s v="Direct"/>
    <n v="9"/>
    <n v="9"/>
    <n v="170.2722"/>
  </r>
  <r>
    <s v="Export"/>
    <s v="South Pacific"/>
    <s v="Papua New Guinea"/>
    <s v="Lae"/>
    <x v="58"/>
    <x v="0"/>
    <s v="Direct"/>
    <n v="1"/>
    <n v="1"/>
    <n v="18"/>
  </r>
  <r>
    <s v="Export"/>
    <s v="South Pacific"/>
    <s v="Papua New Guinea"/>
    <s v="Papua New Guinea - other"/>
    <x v="10"/>
    <x v="0"/>
    <s v="Direct"/>
    <n v="3"/>
    <n v="3"/>
    <n v="56.957999999999998"/>
  </r>
  <r>
    <s v="Export"/>
    <s v="South-East Asia"/>
    <s v="Brunei"/>
    <s v="Muara"/>
    <x v="45"/>
    <x v="0"/>
    <s v="Direct"/>
    <n v="1"/>
    <n v="1"/>
    <n v="21.384"/>
  </r>
  <r>
    <s v="Export"/>
    <s v="South-East Asia"/>
    <s v="Brunei"/>
    <s v="Muara"/>
    <x v="7"/>
    <x v="0"/>
    <s v="Direct"/>
    <n v="1"/>
    <n v="2"/>
    <n v="2.34"/>
  </r>
  <r>
    <s v="Export"/>
    <s v="South-East Asia"/>
    <s v="Brunei"/>
    <s v="Muara"/>
    <x v="5"/>
    <x v="0"/>
    <s v="Direct"/>
    <n v="1"/>
    <n v="2"/>
    <n v="5.4139999999999997"/>
  </r>
  <r>
    <s v="Export"/>
    <s v="South-East Asia"/>
    <s v="Cambodia"/>
    <s v="Kompong Som"/>
    <x v="45"/>
    <x v="0"/>
    <s v="Direct"/>
    <n v="5"/>
    <n v="5"/>
    <n v="110.4742"/>
  </r>
  <r>
    <s v="Export"/>
    <s v="South-East Asia"/>
    <s v="Cambodia"/>
    <s v="Kompong Som"/>
    <x v="10"/>
    <x v="0"/>
    <s v="Direct"/>
    <n v="1"/>
    <n v="1"/>
    <n v="8.0350000000000001"/>
  </r>
  <r>
    <s v="Export"/>
    <s v="South-East Asia"/>
    <s v="Indonesia"/>
    <s v="Belawan"/>
    <x v="12"/>
    <x v="0"/>
    <s v="Direct"/>
    <n v="13"/>
    <n v="13"/>
    <n v="26"/>
  </r>
  <r>
    <s v="Export"/>
    <s v="South-East Asia"/>
    <s v="Indonesia"/>
    <s v="Jakarta"/>
    <x v="71"/>
    <x v="0"/>
    <s v="Direct"/>
    <n v="6"/>
    <n v="12"/>
    <n v="185.91"/>
  </r>
  <r>
    <s v="Export"/>
    <s v="South-East Asia"/>
    <s v="Indonesia"/>
    <s v="Jakarta"/>
    <x v="12"/>
    <x v="0"/>
    <s v="Direct"/>
    <n v="935"/>
    <n v="1597"/>
    <n v="3213.72"/>
  </r>
  <r>
    <s v="Export"/>
    <s v="South-East Asia"/>
    <s v="Indonesia"/>
    <s v="Jakarta"/>
    <x v="10"/>
    <x v="0"/>
    <s v="Direct"/>
    <n v="25"/>
    <n v="45"/>
    <n v="663.67939999999999"/>
  </r>
  <r>
    <s v="Export"/>
    <s v="South-East Asia"/>
    <s v="Indonesia"/>
    <s v="Jakarta"/>
    <x v="1"/>
    <x v="1"/>
    <s v="Direct"/>
    <n v="1"/>
    <n v="0"/>
    <n v="14"/>
  </r>
  <r>
    <s v="Export"/>
    <s v="South-East Asia"/>
    <s v="Indonesia"/>
    <s v="Jakarta"/>
    <x v="23"/>
    <x v="0"/>
    <s v="Direct"/>
    <n v="12"/>
    <n v="24"/>
    <n v="306.41000000000003"/>
  </r>
  <r>
    <s v="Export"/>
    <s v="South-East Asia"/>
    <s v="Indonesia"/>
    <s v="Palembang"/>
    <x v="6"/>
    <x v="0"/>
    <s v="Direct"/>
    <n v="1"/>
    <n v="1"/>
    <n v="6"/>
  </r>
  <r>
    <s v="Export"/>
    <s v="South-East Asia"/>
    <s v="Indonesia"/>
    <s v="Surabaya"/>
    <x v="35"/>
    <x v="2"/>
    <s v="Direct"/>
    <n v="1"/>
    <n v="0"/>
    <n v="6300"/>
  </r>
  <r>
    <s v="Export"/>
    <s v="South-East Asia"/>
    <s v="Indonesia"/>
    <s v="Surabaya"/>
    <x v="43"/>
    <x v="0"/>
    <s v="Direct"/>
    <n v="1"/>
    <n v="1"/>
    <n v="20.54"/>
  </r>
  <r>
    <s v="Export"/>
    <s v="South-East Asia"/>
    <s v="Indonesia"/>
    <s v="Surabaya"/>
    <x v="2"/>
    <x v="0"/>
    <s v="Direct"/>
    <n v="7"/>
    <n v="13"/>
    <n v="104.762"/>
  </r>
  <r>
    <s v="Export"/>
    <s v="South-East Asia"/>
    <s v="Malaysia"/>
    <s v="Labuan, Sabah"/>
    <x v="61"/>
    <x v="0"/>
    <s v="Direct"/>
    <n v="1"/>
    <n v="1"/>
    <n v="9.5"/>
  </r>
  <r>
    <s v="Export"/>
    <s v="South-East Asia"/>
    <s v="Malaysia"/>
    <s v="Pasir Gudang"/>
    <x v="35"/>
    <x v="2"/>
    <s v="Direct"/>
    <n v="1"/>
    <n v="0"/>
    <n v="6300"/>
  </r>
  <r>
    <s v="Export"/>
    <s v="South-East Asia"/>
    <s v="Malaysia"/>
    <s v="Pasir Gudang"/>
    <x v="33"/>
    <x v="0"/>
    <s v="Direct"/>
    <n v="20"/>
    <n v="20"/>
    <n v="515.38"/>
  </r>
  <r>
    <s v="Export"/>
    <s v="South-East Asia"/>
    <s v="Malaysia"/>
    <s v="Penang"/>
    <x v="10"/>
    <x v="0"/>
    <s v="Direct"/>
    <n v="1"/>
    <n v="2"/>
    <n v="31.986000000000001"/>
  </r>
  <r>
    <s v="Export"/>
    <s v="South-East Asia"/>
    <s v="Malaysia"/>
    <s v="Penang"/>
    <x v="17"/>
    <x v="0"/>
    <s v="Direct"/>
    <n v="5"/>
    <n v="8"/>
    <n v="122.32"/>
  </r>
  <r>
    <s v="Export"/>
    <s v="South-East Asia"/>
    <s v="Malaysia"/>
    <s v="Port Klang"/>
    <x v="29"/>
    <x v="0"/>
    <s v="Direct"/>
    <n v="1"/>
    <n v="2"/>
    <n v="5.4779999999999998"/>
  </r>
  <r>
    <s v="Export"/>
    <s v="South-East Asia"/>
    <s v="Malaysia"/>
    <s v="Port Klang"/>
    <x v="37"/>
    <x v="0"/>
    <s v="Direct"/>
    <n v="4"/>
    <n v="8"/>
    <n v="86.796000000000006"/>
  </r>
  <r>
    <s v="Export"/>
    <s v="South-East Asia"/>
    <s v="Malaysia"/>
    <s v="Port Klang"/>
    <x v="43"/>
    <x v="0"/>
    <s v="Direct"/>
    <n v="3"/>
    <n v="3"/>
    <n v="40.380000000000003"/>
  </r>
  <r>
    <s v="Export"/>
    <s v="South-East Asia"/>
    <s v="Malaysia"/>
    <s v="Port Klang"/>
    <x v="41"/>
    <x v="0"/>
    <s v="Direct"/>
    <n v="5"/>
    <n v="5"/>
    <n v="101.15"/>
  </r>
  <r>
    <s v="Export"/>
    <s v="South-East Asia"/>
    <s v="Malaysia"/>
    <s v="Port Klang"/>
    <x v="79"/>
    <x v="0"/>
    <s v="Direct"/>
    <n v="72"/>
    <n v="72"/>
    <n v="1422.0150000000001"/>
  </r>
  <r>
    <s v="Export"/>
    <s v="South-East Asia"/>
    <s v="Malaysia"/>
    <s v="Port Klang"/>
    <x v="11"/>
    <x v="0"/>
    <s v="Direct"/>
    <n v="3"/>
    <n v="3"/>
    <n v="65.164000000000001"/>
  </r>
  <r>
    <s v="Export"/>
    <s v="South-East Asia"/>
    <s v="Malaysia"/>
    <s v="Port Klang"/>
    <x v="9"/>
    <x v="0"/>
    <s v="Direct"/>
    <n v="1"/>
    <n v="2"/>
    <n v="28"/>
  </r>
  <r>
    <s v="Export"/>
    <s v="Middle East"/>
    <s v="Oman"/>
    <s v="Sohar"/>
    <x v="10"/>
    <x v="0"/>
    <s v="Direct"/>
    <n v="3"/>
    <n v="3"/>
    <n v="38.4831"/>
  </r>
  <r>
    <s v="Export"/>
    <s v="Middle East"/>
    <s v="Qatar"/>
    <s v="Hamad"/>
    <x v="10"/>
    <x v="0"/>
    <s v="Direct"/>
    <n v="3"/>
    <n v="3"/>
    <n v="38.494599999999998"/>
  </r>
  <r>
    <s v="Export"/>
    <s v="Middle East"/>
    <s v="Saudi Arabia"/>
    <s v="Jeddah"/>
    <x v="3"/>
    <x v="0"/>
    <s v="Direct"/>
    <n v="1"/>
    <n v="1"/>
    <n v="5.35"/>
  </r>
  <r>
    <s v="Export"/>
    <s v="Middle East"/>
    <s v="Saudi Arabia"/>
    <s v="Jeddah"/>
    <x v="47"/>
    <x v="0"/>
    <s v="Direct"/>
    <n v="11"/>
    <n v="22"/>
    <n v="356.20499999999998"/>
  </r>
  <r>
    <s v="Export"/>
    <s v="Middle East"/>
    <s v="Saudi Arabia"/>
    <s v="Jeddah"/>
    <x v="10"/>
    <x v="0"/>
    <s v="Direct"/>
    <n v="9"/>
    <n v="15"/>
    <n v="189.85120000000001"/>
  </r>
  <r>
    <s v="Export"/>
    <s v="Middle East"/>
    <s v="Saudi Arabia"/>
    <s v="Jeddah"/>
    <x v="1"/>
    <x v="0"/>
    <s v="Direct"/>
    <n v="3"/>
    <n v="5"/>
    <n v="63.36"/>
  </r>
  <r>
    <s v="Export"/>
    <s v="Middle East"/>
    <s v="Saudi Arabia"/>
    <s v="Jeddah"/>
    <x v="62"/>
    <x v="0"/>
    <s v="Direct"/>
    <n v="1"/>
    <n v="2"/>
    <n v="26.1"/>
  </r>
  <r>
    <s v="Export"/>
    <s v="Middle East"/>
    <s v="United Arab Emirates"/>
    <s v="Dubai"/>
    <x v="81"/>
    <x v="0"/>
    <s v="Direct"/>
    <n v="1"/>
    <n v="2"/>
    <n v="20.14"/>
  </r>
  <r>
    <s v="Export"/>
    <s v="Middle East"/>
    <s v="United Arab Emirates"/>
    <s v="Jebel Ali"/>
    <x v="1"/>
    <x v="0"/>
    <s v="Direct"/>
    <n v="9"/>
    <n v="18"/>
    <n v="103.3"/>
  </r>
  <r>
    <s v="Export"/>
    <s v="New Zealand"/>
    <s v="New Zealand"/>
    <s v="Auckland"/>
    <x v="3"/>
    <x v="0"/>
    <s v="Direct"/>
    <n v="3"/>
    <n v="5"/>
    <n v="40.790999999999997"/>
  </r>
  <r>
    <s v="Export"/>
    <s v="New Zealand"/>
    <s v="New Zealand"/>
    <s v="Auckland"/>
    <x v="1"/>
    <x v="0"/>
    <s v="Direct"/>
    <n v="2"/>
    <n v="2"/>
    <n v="14.618"/>
  </r>
  <r>
    <s v="Export"/>
    <s v="New Zealand"/>
    <s v="New Zealand"/>
    <s v="Auckland"/>
    <x v="23"/>
    <x v="0"/>
    <s v="Direct"/>
    <n v="2"/>
    <n v="4"/>
    <n v="46.88"/>
  </r>
  <r>
    <s v="Export"/>
    <s v="New Zealand"/>
    <s v="New Zealand"/>
    <s v="Auckland"/>
    <x v="19"/>
    <x v="0"/>
    <s v="Direct"/>
    <n v="1"/>
    <n v="1"/>
    <n v="27.053999999999998"/>
  </r>
  <r>
    <s v="Export"/>
    <s v="New Zealand"/>
    <s v="New Zealand"/>
    <s v="Auckland"/>
    <x v="75"/>
    <x v="0"/>
    <s v="Direct"/>
    <n v="1"/>
    <n v="2"/>
    <n v="15.151999999999999"/>
  </r>
  <r>
    <s v="Export"/>
    <s v="New Zealand"/>
    <s v="New Zealand"/>
    <s v="Lyttelton"/>
    <x v="19"/>
    <x v="0"/>
    <s v="Direct"/>
    <n v="1"/>
    <n v="2"/>
    <n v="19.475000000000001"/>
  </r>
  <r>
    <s v="Export"/>
    <s v="New Zealand"/>
    <s v="New Zealand"/>
    <s v="Lyttelton"/>
    <x v="30"/>
    <x v="0"/>
    <s v="Direct"/>
    <n v="1"/>
    <n v="1"/>
    <n v="3.2"/>
  </r>
  <r>
    <s v="Export"/>
    <s v="New Zealand"/>
    <s v="New Zealand"/>
    <s v="Metroport / Auckland"/>
    <x v="21"/>
    <x v="0"/>
    <s v="Direct"/>
    <n v="60"/>
    <n v="60"/>
    <n v="1537.92"/>
  </r>
  <r>
    <s v="Export"/>
    <s v="New Zealand"/>
    <s v="New Zealand"/>
    <s v="Metroport / Auckland"/>
    <x v="53"/>
    <x v="0"/>
    <s v="Direct"/>
    <n v="3"/>
    <n v="3"/>
    <n v="65.295000000000002"/>
  </r>
  <r>
    <s v="Export"/>
    <s v="New Zealand"/>
    <s v="New Zealand"/>
    <s v="Metroport / Auckland"/>
    <x v="4"/>
    <x v="0"/>
    <s v="Direct"/>
    <n v="1"/>
    <n v="2"/>
    <n v="6.35"/>
  </r>
  <r>
    <s v="Export"/>
    <s v="New Zealand"/>
    <s v="New Zealand"/>
    <s v="Metroport / Auckland"/>
    <x v="38"/>
    <x v="0"/>
    <s v="Direct"/>
    <n v="1"/>
    <n v="1"/>
    <n v="20.68"/>
  </r>
  <r>
    <s v="Export"/>
    <s v="New Zealand"/>
    <s v="New Zealand"/>
    <s v="Napier"/>
    <x v="82"/>
    <x v="0"/>
    <s v="Direct"/>
    <n v="11"/>
    <n v="11"/>
    <n v="289.3"/>
  </r>
  <r>
    <s v="Export"/>
    <s v="New Zealand"/>
    <s v="New Zealand"/>
    <s v="Tauranga"/>
    <x v="41"/>
    <x v="0"/>
    <s v="Direct"/>
    <n v="1"/>
    <n v="1"/>
    <n v="9.7759999999999998"/>
  </r>
  <r>
    <s v="Export"/>
    <s v="New Zealand"/>
    <s v="New Zealand"/>
    <s v="Tauranga"/>
    <x v="5"/>
    <x v="0"/>
    <s v="Direct"/>
    <n v="6"/>
    <n v="11"/>
    <n v="45.682000000000002"/>
  </r>
  <r>
    <s v="Export"/>
    <s v="New Zealand"/>
    <s v="New Zealand"/>
    <s v="Timaru"/>
    <x v="1"/>
    <x v="0"/>
    <s v="Direct"/>
    <n v="3"/>
    <n v="3"/>
    <n v="68.063999999999993"/>
  </r>
  <r>
    <s v="Export"/>
    <s v="New Zealand"/>
    <s v="New Zealand"/>
    <s v="Wellington"/>
    <x v="3"/>
    <x v="0"/>
    <s v="Direct"/>
    <n v="1"/>
    <n v="1"/>
    <n v="18.518000000000001"/>
  </r>
  <r>
    <s v="Export"/>
    <s v="Scandinavia"/>
    <s v="Finland"/>
    <s v="Helsinki"/>
    <x v="6"/>
    <x v="0"/>
    <s v="Direct"/>
    <n v="1"/>
    <n v="1"/>
    <n v="18.88"/>
  </r>
  <r>
    <s v="Export"/>
    <s v="Scandinavia"/>
    <s v="Norway"/>
    <s v="Oslo"/>
    <x v="35"/>
    <x v="2"/>
    <s v="Direct"/>
    <n v="1"/>
    <n v="0"/>
    <n v="31500"/>
  </r>
  <r>
    <s v="Export"/>
    <s v="South America"/>
    <s v="Chile"/>
    <s v="San Antonio"/>
    <x v="6"/>
    <x v="0"/>
    <s v="Direct"/>
    <n v="1"/>
    <n v="2"/>
    <n v="10"/>
  </r>
  <r>
    <s v="Export"/>
    <s v="South America"/>
    <s v="Suriname"/>
    <s v="Paramaribo"/>
    <x v="6"/>
    <x v="0"/>
    <s v="Direct"/>
    <n v="1"/>
    <n v="1"/>
    <n v="6.19"/>
  </r>
  <r>
    <s v="Export"/>
    <s v="South Pacific"/>
    <s v="New Caledonia"/>
    <s v="Noumea"/>
    <x v="16"/>
    <x v="0"/>
    <s v="Direct"/>
    <n v="1"/>
    <n v="1"/>
    <n v="1"/>
  </r>
  <r>
    <s v="Export"/>
    <s v="South-East Asia"/>
    <s v="Indonesia"/>
    <s v="Surabaya"/>
    <x v="7"/>
    <x v="0"/>
    <s v="Direct"/>
    <n v="2"/>
    <n v="4"/>
    <n v="23.82"/>
  </r>
  <r>
    <s v="Export"/>
    <s v="South-East Asia"/>
    <s v="Malaysia"/>
    <s v="Kota Kinabalu"/>
    <x v="17"/>
    <x v="0"/>
    <s v="Direct"/>
    <n v="15"/>
    <n v="30"/>
    <n v="363.38"/>
  </r>
  <r>
    <s v="Export"/>
    <s v="South-East Asia"/>
    <s v="Malaysia"/>
    <s v="Kuantan"/>
    <x v="19"/>
    <x v="0"/>
    <s v="Direct"/>
    <n v="210"/>
    <n v="210"/>
    <n v="5868.5472"/>
  </r>
  <r>
    <s v="Export"/>
    <s v="South-East Asia"/>
    <s v="Malaysia"/>
    <s v="Kuching"/>
    <x v="47"/>
    <x v="0"/>
    <s v="Direct"/>
    <n v="1"/>
    <n v="2"/>
    <n v="32.811999999999998"/>
  </r>
  <r>
    <s v="Export"/>
    <s v="South-East Asia"/>
    <s v="Malaysia"/>
    <s v="Pasir Gudang"/>
    <x v="42"/>
    <x v="0"/>
    <s v="Direct"/>
    <n v="1"/>
    <n v="1"/>
    <n v="22.44"/>
  </r>
  <r>
    <s v="Export"/>
    <s v="South-East Asia"/>
    <s v="Malaysia"/>
    <s v="Pasir Gudang"/>
    <x v="17"/>
    <x v="0"/>
    <s v="Direct"/>
    <n v="2"/>
    <n v="3"/>
    <n v="39.378"/>
  </r>
  <r>
    <s v="Export"/>
    <s v="South-East Asia"/>
    <s v="Malaysia"/>
    <s v="Port Klang"/>
    <x v="46"/>
    <x v="0"/>
    <s v="Direct"/>
    <n v="30"/>
    <n v="60"/>
    <n v="592.94799999999998"/>
  </r>
  <r>
    <s v="Export"/>
    <s v="South-East Asia"/>
    <s v="Malaysia"/>
    <s v="Port Klang"/>
    <x v="45"/>
    <x v="0"/>
    <s v="Direct"/>
    <n v="16"/>
    <n v="16"/>
    <n v="387.14699999999999"/>
  </r>
  <r>
    <s v="Export"/>
    <s v="South-East Asia"/>
    <s v="Malaysia"/>
    <s v="Port Klang"/>
    <x v="42"/>
    <x v="0"/>
    <s v="Direct"/>
    <n v="10"/>
    <n v="10"/>
    <n v="272.40499999999997"/>
  </r>
  <r>
    <s v="Export"/>
    <s v="South-East Asia"/>
    <s v="Malaysia"/>
    <s v="Port Klang"/>
    <x v="5"/>
    <x v="0"/>
    <s v="Direct"/>
    <n v="2"/>
    <n v="4"/>
    <n v="17.739999999999998"/>
  </r>
  <r>
    <s v="Export"/>
    <s v="South-East Asia"/>
    <s v="Malaysia"/>
    <s v="Port Klang"/>
    <x v="14"/>
    <x v="0"/>
    <s v="Direct"/>
    <n v="5"/>
    <n v="10"/>
    <n v="99.9"/>
  </r>
  <r>
    <s v="Export"/>
    <s v="South-East Asia"/>
    <s v="Malaysia"/>
    <s v="Port Klang"/>
    <x v="16"/>
    <x v="0"/>
    <s v="Direct"/>
    <n v="7"/>
    <n v="14"/>
    <n v="127.285"/>
  </r>
  <r>
    <s v="Export"/>
    <s v="South-East Asia"/>
    <s v="Malaysia"/>
    <s v="Tanjung Pelapas"/>
    <x v="10"/>
    <x v="0"/>
    <s v="Direct"/>
    <n v="3"/>
    <n v="5"/>
    <n v="62.707900000000002"/>
  </r>
  <r>
    <s v="Export"/>
    <s v="South-East Asia"/>
    <s v="Malaysia"/>
    <s v="Tanjung Pelapas"/>
    <x v="17"/>
    <x v="0"/>
    <s v="Direct"/>
    <n v="1"/>
    <n v="2"/>
    <n v="23.5"/>
  </r>
  <r>
    <s v="Export"/>
    <s v="South-East Asia"/>
    <s v="Philippines"/>
    <s v="Cagayan De Oro"/>
    <x v="3"/>
    <x v="0"/>
    <s v="Direct"/>
    <n v="1"/>
    <n v="1"/>
    <n v="3.1459999999999999"/>
  </r>
  <r>
    <s v="Export"/>
    <s v="South-East Asia"/>
    <s v="Philippines"/>
    <s v="Cebu"/>
    <x v="6"/>
    <x v="0"/>
    <s v="Direct"/>
    <n v="1"/>
    <n v="1"/>
    <n v="13.785"/>
  </r>
  <r>
    <s v="Export"/>
    <s v="South-East Asia"/>
    <s v="Philippines"/>
    <s v="Manila"/>
    <x v="40"/>
    <x v="0"/>
    <s v="Direct"/>
    <n v="1"/>
    <n v="1"/>
    <n v="2.6429999999999998"/>
  </r>
  <r>
    <s v="Export"/>
    <s v="South-East Asia"/>
    <s v="Philippines"/>
    <s v="Manila"/>
    <x v="23"/>
    <x v="0"/>
    <s v="Direct"/>
    <n v="50"/>
    <n v="100"/>
    <n v="1419.49"/>
  </r>
  <r>
    <s v="Export"/>
    <s v="South-East Asia"/>
    <s v="Philippines"/>
    <s v="Manila"/>
    <x v="9"/>
    <x v="0"/>
    <s v="Direct"/>
    <n v="2"/>
    <n v="2"/>
    <n v="18.54"/>
  </r>
  <r>
    <s v="Export"/>
    <s v="South-East Asia"/>
    <s v="Philippines"/>
    <s v="Subic Bay"/>
    <x v="45"/>
    <x v="0"/>
    <s v="Direct"/>
    <n v="1"/>
    <n v="1"/>
    <n v="24.62"/>
  </r>
  <r>
    <s v="Export"/>
    <s v="South-East Asia"/>
    <s v="Philippines"/>
    <s v="Subic Bay"/>
    <x v="10"/>
    <x v="0"/>
    <s v="Direct"/>
    <n v="2"/>
    <n v="3"/>
    <n v="39.313000000000002"/>
  </r>
  <r>
    <s v="Export"/>
    <s v="South-East Asia"/>
    <s v="Singapore"/>
    <s v="Singapore"/>
    <x v="3"/>
    <x v="0"/>
    <s v="Direct"/>
    <n v="15"/>
    <n v="24"/>
    <n v="220.66"/>
  </r>
  <r>
    <s v="Export"/>
    <s v="South-East Asia"/>
    <s v="Singapore"/>
    <s v="Singapore"/>
    <x v="47"/>
    <x v="0"/>
    <s v="Direct"/>
    <n v="68"/>
    <n v="129"/>
    <n v="1871.5809999999999"/>
  </r>
  <r>
    <s v="Export"/>
    <s v="South-East Asia"/>
    <s v="Singapore"/>
    <s v="Singapore"/>
    <x v="62"/>
    <x v="0"/>
    <s v="Direct"/>
    <n v="2"/>
    <n v="2"/>
    <n v="30.056000000000001"/>
  </r>
  <r>
    <s v="Export"/>
    <s v="South-East Asia"/>
    <s v="Singapore"/>
    <s v="Singapore"/>
    <x v="7"/>
    <x v="1"/>
    <s v="Direct"/>
    <n v="4"/>
    <n v="0"/>
    <n v="18.600000000000001"/>
  </r>
  <r>
    <s v="Export"/>
    <s v="South-East Asia"/>
    <s v="Singapore"/>
    <s v="Singapore"/>
    <x v="7"/>
    <x v="0"/>
    <s v="Direct"/>
    <n v="3"/>
    <n v="4"/>
    <n v="23.564"/>
  </r>
  <r>
    <s v="Export"/>
    <s v="South-East Asia"/>
    <s v="Thailand"/>
    <s v="Bangkok"/>
    <x v="43"/>
    <x v="0"/>
    <s v="Direct"/>
    <n v="1"/>
    <n v="1"/>
    <n v="23.52"/>
  </r>
  <r>
    <s v="Export"/>
    <s v="South-East Asia"/>
    <s v="Thailand"/>
    <s v="Bangkok"/>
    <x v="11"/>
    <x v="0"/>
    <s v="Direct"/>
    <n v="1"/>
    <n v="1"/>
    <n v="19.600000000000001"/>
  </r>
  <r>
    <s v="Export"/>
    <s v="South-East Asia"/>
    <s v="Thailand"/>
    <s v="Bangkok"/>
    <x v="49"/>
    <x v="0"/>
    <s v="Direct"/>
    <n v="17"/>
    <n v="34"/>
    <n v="387.54"/>
  </r>
  <r>
    <s v="Export"/>
    <s v="South-East Asia"/>
    <s v="Thailand"/>
    <s v="Koh Sichang"/>
    <x v="64"/>
    <x v="2"/>
    <s v="Direct"/>
    <n v="1"/>
    <n v="0"/>
    <n v="23200"/>
  </r>
  <r>
    <s v="Export"/>
    <s v="South-East Asia"/>
    <s v="Thailand"/>
    <s v="Laem Chabang"/>
    <x v="1"/>
    <x v="0"/>
    <s v="Direct"/>
    <n v="10"/>
    <n v="15"/>
    <n v="140.51300000000001"/>
  </r>
  <r>
    <s v="Export"/>
    <s v="South-East Asia"/>
    <s v="Malaysia"/>
    <s v="Pasir Gudang"/>
    <x v="38"/>
    <x v="0"/>
    <s v="Direct"/>
    <n v="1"/>
    <n v="1"/>
    <n v="20.56"/>
  </r>
  <r>
    <s v="Export"/>
    <s v="South-East Asia"/>
    <s v="Malaysia"/>
    <s v="Penang"/>
    <x v="31"/>
    <x v="0"/>
    <s v="Direct"/>
    <n v="1"/>
    <n v="1"/>
    <n v="16.61"/>
  </r>
  <r>
    <s v="Export"/>
    <s v="South-East Asia"/>
    <s v="Malaysia"/>
    <s v="Penang"/>
    <x v="6"/>
    <x v="0"/>
    <s v="Direct"/>
    <n v="1"/>
    <n v="2"/>
    <n v="3.77"/>
  </r>
  <r>
    <s v="Export"/>
    <s v="South-East Asia"/>
    <s v="Malaysia"/>
    <s v="Penang"/>
    <x v="41"/>
    <x v="0"/>
    <s v="Direct"/>
    <n v="4"/>
    <n v="4"/>
    <n v="80.040000000000006"/>
  </r>
  <r>
    <s v="Export"/>
    <s v="South-East Asia"/>
    <s v="Malaysia"/>
    <s v="Port Klang"/>
    <x v="63"/>
    <x v="0"/>
    <s v="Direct"/>
    <n v="11"/>
    <n v="22"/>
    <n v="233.94"/>
  </r>
  <r>
    <s v="Export"/>
    <s v="South-East Asia"/>
    <s v="Malaysia"/>
    <s v="Port Klang"/>
    <x v="31"/>
    <x v="0"/>
    <s v="Direct"/>
    <n v="3"/>
    <n v="5"/>
    <n v="40.516500000000001"/>
  </r>
  <r>
    <s v="Export"/>
    <s v="South-East Asia"/>
    <s v="Malaysia"/>
    <s v="Port Klang"/>
    <x v="12"/>
    <x v="0"/>
    <s v="Direct"/>
    <n v="745"/>
    <n v="1268"/>
    <n v="2548.1999999999998"/>
  </r>
  <r>
    <s v="Export"/>
    <s v="South-East Asia"/>
    <s v="Malaysia"/>
    <s v="Port Klang"/>
    <x v="6"/>
    <x v="0"/>
    <s v="Direct"/>
    <n v="2"/>
    <n v="4"/>
    <n v="34.027299999999997"/>
  </r>
  <r>
    <s v="Export"/>
    <s v="South-East Asia"/>
    <s v="Malaysia"/>
    <s v="Port Klang"/>
    <x v="4"/>
    <x v="0"/>
    <s v="Direct"/>
    <n v="1"/>
    <n v="2"/>
    <n v="7.5"/>
  </r>
  <r>
    <s v="Export"/>
    <s v="South-East Asia"/>
    <s v="Malaysia"/>
    <s v="Port Klang"/>
    <x v="17"/>
    <x v="0"/>
    <s v="Direct"/>
    <n v="43"/>
    <n v="54"/>
    <n v="956.84900000000005"/>
  </r>
  <r>
    <s v="Export"/>
    <s v="South-East Asia"/>
    <s v="Malaysia"/>
    <s v="Port Klang"/>
    <x v="59"/>
    <x v="0"/>
    <s v="Direct"/>
    <n v="12"/>
    <n v="12"/>
    <n v="301.08"/>
  </r>
  <r>
    <s v="Export"/>
    <s v="South-East Asia"/>
    <s v="Malaysia"/>
    <s v="Port Klang"/>
    <x v="68"/>
    <x v="0"/>
    <s v="Direct"/>
    <n v="3"/>
    <n v="5"/>
    <n v="48.2"/>
  </r>
  <r>
    <s v="Export"/>
    <s v="South-East Asia"/>
    <s v="Malaysia"/>
    <s v="Port Klang"/>
    <x v="38"/>
    <x v="0"/>
    <s v="Direct"/>
    <n v="12"/>
    <n v="12"/>
    <n v="252.9"/>
  </r>
  <r>
    <s v="Export"/>
    <s v="South-East Asia"/>
    <s v="Malaysia"/>
    <s v="Port Klang"/>
    <x v="33"/>
    <x v="2"/>
    <s v="Direct"/>
    <n v="2"/>
    <n v="0"/>
    <n v="23100"/>
  </r>
  <r>
    <s v="Export"/>
    <s v="South-East Asia"/>
    <s v="Malaysia"/>
    <s v="Tanjung Pelapas"/>
    <x v="12"/>
    <x v="0"/>
    <s v="Direct"/>
    <n v="847"/>
    <n v="1557"/>
    <n v="3127.0050000000001"/>
  </r>
  <r>
    <s v="Export"/>
    <s v="South-East Asia"/>
    <s v="Malaysia"/>
    <s v="Tanjung Pelapas"/>
    <x v="7"/>
    <x v="0"/>
    <s v="Direct"/>
    <n v="1"/>
    <n v="2"/>
    <n v="26.61"/>
  </r>
  <r>
    <s v="Export"/>
    <s v="South-East Asia"/>
    <s v="Philippines"/>
    <s v="Cagayan De Oro"/>
    <x v="1"/>
    <x v="0"/>
    <s v="Direct"/>
    <n v="3"/>
    <n v="6"/>
    <n v="20.39"/>
  </r>
  <r>
    <s v="Export"/>
    <s v="South-East Asia"/>
    <s v="Philippines"/>
    <s v="Cebu"/>
    <x v="47"/>
    <x v="0"/>
    <s v="Direct"/>
    <n v="2"/>
    <n v="2"/>
    <n v="47.12"/>
  </r>
  <r>
    <s v="Export"/>
    <s v="South-East Asia"/>
    <s v="Philippines"/>
    <s v="Cebu"/>
    <x v="1"/>
    <x v="0"/>
    <s v="Direct"/>
    <n v="2"/>
    <n v="3"/>
    <n v="25.786999999999999"/>
  </r>
  <r>
    <s v="Export"/>
    <s v="South-East Asia"/>
    <s v="Philippines"/>
    <s v="Manila"/>
    <x v="46"/>
    <x v="0"/>
    <s v="Direct"/>
    <n v="1"/>
    <n v="2"/>
    <n v="23.905000000000001"/>
  </r>
  <r>
    <s v="Export"/>
    <s v="South-East Asia"/>
    <s v="Philippines"/>
    <s v="Manila"/>
    <x v="10"/>
    <x v="0"/>
    <s v="Direct"/>
    <n v="8"/>
    <n v="15"/>
    <n v="212.768"/>
  </r>
  <r>
    <s v="Export"/>
    <s v="South-East Asia"/>
    <s v="Philippines"/>
    <s v="Manila"/>
    <x v="1"/>
    <x v="0"/>
    <s v="Direct"/>
    <n v="1"/>
    <n v="2"/>
    <n v="24.920100000000001"/>
  </r>
  <r>
    <s v="Export"/>
    <s v="South-East Asia"/>
    <s v="Philippines"/>
    <s v="Manila"/>
    <x v="43"/>
    <x v="0"/>
    <s v="Direct"/>
    <n v="8"/>
    <n v="9"/>
    <n v="176.2"/>
  </r>
  <r>
    <s v="Export"/>
    <s v="South-East Asia"/>
    <s v="Philippines"/>
    <s v="Manila"/>
    <x v="41"/>
    <x v="0"/>
    <s v="Direct"/>
    <n v="33"/>
    <n v="66"/>
    <n v="999.54600000000005"/>
  </r>
  <r>
    <s v="Export"/>
    <s v="South-East Asia"/>
    <s v="Philippines"/>
    <s v="Manila"/>
    <x v="19"/>
    <x v="0"/>
    <s v="Direct"/>
    <n v="1"/>
    <n v="1"/>
    <n v="9.3539999999999992"/>
  </r>
  <r>
    <s v="Export"/>
    <s v="South-East Asia"/>
    <s v="Singapore"/>
    <s v="Singapore"/>
    <x v="45"/>
    <x v="0"/>
    <s v="Direct"/>
    <n v="86"/>
    <n v="103"/>
    <n v="2041.8124"/>
  </r>
  <r>
    <s v="Export"/>
    <s v="South-East Asia"/>
    <s v="Singapore"/>
    <s v="Singapore"/>
    <x v="52"/>
    <x v="0"/>
    <s v="Direct"/>
    <n v="1"/>
    <n v="1"/>
    <n v="6.5659999999999998"/>
  </r>
  <r>
    <s v="Export"/>
    <s v="South-East Asia"/>
    <s v="Singapore"/>
    <s v="Singapore"/>
    <x v="43"/>
    <x v="0"/>
    <s v="Direct"/>
    <n v="1"/>
    <n v="1"/>
    <n v="18"/>
  </r>
  <r>
    <s v="Export"/>
    <s v="South-East Asia"/>
    <s v="Singapore"/>
    <s v="Singapore"/>
    <x v="19"/>
    <x v="0"/>
    <s v="Direct"/>
    <n v="5"/>
    <n v="6"/>
    <n v="119.39400000000001"/>
  </r>
  <r>
    <s v="Export"/>
    <s v="South-East Asia"/>
    <s v="Singapore"/>
    <s v="Singapore"/>
    <x v="33"/>
    <x v="0"/>
    <s v="Direct"/>
    <n v="4"/>
    <n v="4"/>
    <n v="89.180099999999996"/>
  </r>
  <r>
    <s v="Export"/>
    <s v="South-East Asia"/>
    <s v="Thailand"/>
    <s v="Bangkok"/>
    <x v="38"/>
    <x v="0"/>
    <s v="Direct"/>
    <n v="21"/>
    <n v="21"/>
    <n v="433.28"/>
  </r>
  <r>
    <s v="Export"/>
    <s v="South-East Asia"/>
    <s v="Thailand"/>
    <s v="Laem Chabang"/>
    <x v="12"/>
    <x v="0"/>
    <s v="Direct"/>
    <n v="1"/>
    <n v="1"/>
    <n v="3.68"/>
  </r>
  <r>
    <s v="Export"/>
    <s v="South-East Asia"/>
    <s v="Thailand"/>
    <s v="Laem Chabang"/>
    <x v="6"/>
    <x v="0"/>
    <s v="Direct"/>
    <n v="2"/>
    <n v="4"/>
    <n v="19.515999999999998"/>
  </r>
  <r>
    <s v="Export"/>
    <s v="South-East Asia"/>
    <s v="Thailand"/>
    <s v="Laem Chabang"/>
    <x v="39"/>
    <x v="0"/>
    <s v="Direct"/>
    <n v="1"/>
    <n v="1"/>
    <n v="2.74"/>
  </r>
  <r>
    <s v="Export"/>
    <s v="South-East Asia"/>
    <s v="Thailand"/>
    <s v="Laem Chabang"/>
    <x v="16"/>
    <x v="0"/>
    <s v="Direct"/>
    <n v="1"/>
    <n v="2"/>
    <n v="5.91"/>
  </r>
  <r>
    <s v="Export"/>
    <s v="South-East Asia"/>
    <s v="Thailand"/>
    <s v="Laem Chabang"/>
    <x v="17"/>
    <x v="0"/>
    <s v="Direct"/>
    <n v="9"/>
    <n v="18"/>
    <n v="186.98"/>
  </r>
  <r>
    <s v="Export"/>
    <s v="South-East Asia"/>
    <s v="Thailand"/>
    <s v="Laem Chabang"/>
    <x v="59"/>
    <x v="0"/>
    <s v="Direct"/>
    <n v="33"/>
    <n v="33"/>
    <n v="794.97"/>
  </r>
  <r>
    <s v="Export"/>
    <s v="South-East Asia"/>
    <s v="Thailand"/>
    <s v="Laem Chabang"/>
    <x v="38"/>
    <x v="0"/>
    <s v="Direct"/>
    <n v="9"/>
    <n v="9"/>
    <n v="186.28399999999999"/>
  </r>
  <r>
    <s v="Export"/>
    <s v="South-East Asia"/>
    <s v="Thailand"/>
    <s v="Laem Chabang"/>
    <x v="9"/>
    <x v="0"/>
    <s v="Direct"/>
    <n v="3"/>
    <n v="6"/>
    <n v="73.92"/>
  </r>
  <r>
    <s v="Export"/>
    <s v="South-East Asia"/>
    <s v="Thailand"/>
    <s v="Lat Krabang"/>
    <x v="47"/>
    <x v="0"/>
    <s v="Direct"/>
    <n v="19"/>
    <n v="38"/>
    <n v="562.87"/>
  </r>
  <r>
    <s v="Export"/>
    <s v="South-East Asia"/>
    <s v="Thailand"/>
    <s v="Lat Krabang"/>
    <x v="48"/>
    <x v="0"/>
    <s v="Direct"/>
    <n v="72"/>
    <n v="90"/>
    <n v="1471.615"/>
  </r>
  <r>
    <s v="Export"/>
    <s v="South-East Asia"/>
    <s v="Vietnam"/>
    <s v="Haiphong"/>
    <x v="3"/>
    <x v="0"/>
    <s v="Direct"/>
    <n v="1"/>
    <n v="2"/>
    <n v="20.32"/>
  </r>
  <r>
    <s v="Export"/>
    <s v="South-East Asia"/>
    <s v="Vietnam"/>
    <s v="Haiphong"/>
    <x v="47"/>
    <x v="0"/>
    <s v="Direct"/>
    <n v="2"/>
    <n v="4"/>
    <n v="52.72"/>
  </r>
  <r>
    <s v="Export"/>
    <s v="South-East Asia"/>
    <s v="Vietnam"/>
    <s v="Haiphong"/>
    <x v="1"/>
    <x v="0"/>
    <s v="Direct"/>
    <n v="1"/>
    <n v="2"/>
    <n v="24.47"/>
  </r>
  <r>
    <s v="Export"/>
    <s v="South-East Asia"/>
    <s v="Vietnam"/>
    <s v="Haiphong"/>
    <x v="48"/>
    <x v="0"/>
    <s v="Direct"/>
    <n v="9"/>
    <n v="9"/>
    <n v="153.61199999999999"/>
  </r>
  <r>
    <s v="Export"/>
    <s v="South-East Asia"/>
    <s v="Vietnam"/>
    <s v="Haiphong"/>
    <x v="23"/>
    <x v="0"/>
    <s v="Direct"/>
    <n v="3"/>
    <n v="5"/>
    <n v="72.510000000000005"/>
  </r>
  <r>
    <s v="Export"/>
    <s v="South-East Asia"/>
    <s v="Vietnam"/>
    <s v="Haiphong"/>
    <x v="11"/>
    <x v="0"/>
    <s v="Direct"/>
    <n v="48"/>
    <n v="48"/>
    <n v="1075.6156000000001"/>
  </r>
  <r>
    <s v="Export"/>
    <s v="South-East Asia"/>
    <s v="Vietnam"/>
    <s v="Saigon"/>
    <x v="46"/>
    <x v="0"/>
    <s v="Direct"/>
    <n v="1"/>
    <n v="2"/>
    <n v="17.100000000000001"/>
  </r>
  <r>
    <s v="Export"/>
    <s v="South-East Asia"/>
    <s v="Vietnam"/>
    <s v="Saigon"/>
    <x v="3"/>
    <x v="0"/>
    <s v="Direct"/>
    <n v="5"/>
    <n v="9"/>
    <n v="87.328000000000003"/>
  </r>
  <r>
    <s v="Export"/>
    <s v="South-East Asia"/>
    <s v="Vietnam"/>
    <s v="Saigon"/>
    <x v="45"/>
    <x v="0"/>
    <s v="Direct"/>
    <n v="1"/>
    <n v="1"/>
    <n v="21.384"/>
  </r>
  <r>
    <s v="Export"/>
    <s v="South-East Asia"/>
    <s v="Vietnam"/>
    <s v="Saigon"/>
    <x v="53"/>
    <x v="0"/>
    <s v="Direct"/>
    <n v="10"/>
    <n v="10"/>
    <n v="219.59"/>
  </r>
  <r>
    <s v="Export"/>
    <s v="South-East Asia"/>
    <s v="Vietnam"/>
    <s v="Saigon"/>
    <x v="75"/>
    <x v="0"/>
    <s v="Direct"/>
    <n v="1"/>
    <n v="1"/>
    <n v="2.42"/>
  </r>
  <r>
    <s v="Export"/>
    <s v="South-East Asia"/>
    <s v="Vietnam"/>
    <s v="Saigon"/>
    <x v="2"/>
    <x v="0"/>
    <s v="Direct"/>
    <n v="3"/>
    <n v="6"/>
    <n v="65.7"/>
  </r>
  <r>
    <s v="Export"/>
    <s v="South-East Asia"/>
    <s v="Vietnam"/>
    <s v="Saigon"/>
    <x v="49"/>
    <x v="0"/>
    <s v="Direct"/>
    <n v="13"/>
    <n v="26"/>
    <n v="200.18100000000001"/>
  </r>
  <r>
    <s v="Export"/>
    <s v="South-East Asia"/>
    <s v="Vietnam"/>
    <s v="Vietnam - other"/>
    <x v="48"/>
    <x v="0"/>
    <s v="Direct"/>
    <n v="25"/>
    <n v="25"/>
    <n v="445.32"/>
  </r>
  <r>
    <s v="Export"/>
    <s v="Southern Asia"/>
    <s v="India"/>
    <s v="Calcutta"/>
    <x v="38"/>
    <x v="0"/>
    <s v="Direct"/>
    <n v="15"/>
    <n v="15"/>
    <n v="332.61"/>
  </r>
  <r>
    <s v="Export"/>
    <s v="Southern Asia"/>
    <s v="India"/>
    <s v="Ennore"/>
    <x v="17"/>
    <x v="0"/>
    <s v="Direct"/>
    <n v="104"/>
    <n v="117"/>
    <n v="2422.0149999999999"/>
  </r>
  <r>
    <s v="Export"/>
    <s v="Southern Asia"/>
    <s v="India"/>
    <s v="Gurgaon"/>
    <x v="38"/>
    <x v="0"/>
    <s v="Direct"/>
    <n v="6"/>
    <n v="6"/>
    <n v="123.12"/>
  </r>
  <r>
    <s v="Export"/>
    <s v="Southern Asia"/>
    <s v="India"/>
    <s v="India - Other"/>
    <x v="46"/>
    <x v="0"/>
    <s v="Direct"/>
    <n v="1"/>
    <n v="2"/>
    <n v="30.26"/>
  </r>
  <r>
    <s v="Export"/>
    <s v="Southern Asia"/>
    <s v="India"/>
    <s v="India - Other"/>
    <x v="43"/>
    <x v="0"/>
    <s v="Direct"/>
    <n v="9"/>
    <n v="9"/>
    <n v="178.59960000000001"/>
  </r>
  <r>
    <s v="Export"/>
    <s v="Southern Asia"/>
    <s v="India"/>
    <s v="Jawaharlal Nehru"/>
    <x v="1"/>
    <x v="0"/>
    <s v="Direct"/>
    <n v="2"/>
    <n v="2"/>
    <n v="42.85"/>
  </r>
  <r>
    <s v="Export"/>
    <s v="Southern Asia"/>
    <s v="India"/>
    <s v="Jawaharlal Nehru"/>
    <x v="26"/>
    <x v="0"/>
    <s v="Direct"/>
    <n v="3"/>
    <n v="3"/>
    <n v="75.98"/>
  </r>
  <r>
    <s v="Export"/>
    <s v="South-East Asia"/>
    <s v="Thailand"/>
    <s v="Lat Krabang"/>
    <x v="8"/>
    <x v="0"/>
    <s v="Direct"/>
    <n v="4"/>
    <n v="4"/>
    <n v="84.66"/>
  </r>
  <r>
    <s v="Export"/>
    <s v="South-East Asia"/>
    <s v="Thailand"/>
    <s v="Lat Krabang"/>
    <x v="49"/>
    <x v="0"/>
    <s v="Direct"/>
    <n v="43"/>
    <n v="86"/>
    <n v="1024.79"/>
  </r>
  <r>
    <s v="Export"/>
    <s v="South-East Asia"/>
    <s v="Thailand"/>
    <s v="Siam Bangkok Port"/>
    <x v="20"/>
    <x v="0"/>
    <s v="Direct"/>
    <n v="1"/>
    <n v="1"/>
    <n v="20.3"/>
  </r>
  <r>
    <s v="Export"/>
    <s v="South-East Asia"/>
    <s v="Vietnam"/>
    <s v="Cai Mep"/>
    <x v="33"/>
    <x v="2"/>
    <s v="Direct"/>
    <n v="2"/>
    <n v="0"/>
    <n v="13200"/>
  </r>
  <r>
    <s v="Export"/>
    <s v="South-East Asia"/>
    <s v="Vietnam"/>
    <s v="Haiphong"/>
    <x v="10"/>
    <x v="0"/>
    <s v="Direct"/>
    <n v="1"/>
    <n v="2"/>
    <n v="26.185500000000001"/>
  </r>
  <r>
    <s v="Export"/>
    <s v="South-East Asia"/>
    <s v="Vietnam"/>
    <s v="Haiphong"/>
    <x v="14"/>
    <x v="0"/>
    <s v="Direct"/>
    <n v="2"/>
    <n v="4"/>
    <n v="33.799999999999997"/>
  </r>
  <r>
    <s v="Export"/>
    <s v="South-East Asia"/>
    <s v="Vietnam"/>
    <s v="Saigon"/>
    <x v="47"/>
    <x v="0"/>
    <s v="Direct"/>
    <n v="7"/>
    <n v="14"/>
    <n v="191.31"/>
  </r>
  <r>
    <s v="Export"/>
    <s v="South-East Asia"/>
    <s v="Vietnam"/>
    <s v="Saigon"/>
    <x v="6"/>
    <x v="0"/>
    <s v="Direct"/>
    <n v="7"/>
    <n v="14"/>
    <n v="130.30000000000001"/>
  </r>
  <r>
    <s v="Export"/>
    <s v="South-East Asia"/>
    <s v="Vietnam"/>
    <s v="Saigon"/>
    <x v="38"/>
    <x v="0"/>
    <s v="Direct"/>
    <n v="13"/>
    <n v="13"/>
    <n v="272.86"/>
  </r>
  <r>
    <s v="Export"/>
    <s v="South-East Asia"/>
    <s v="Vietnam"/>
    <s v="Saigon"/>
    <x v="2"/>
    <x v="1"/>
    <s v="Direct"/>
    <n v="5"/>
    <n v="0"/>
    <n v="109.794"/>
  </r>
  <r>
    <s v="Export"/>
    <s v="South-East Asia"/>
    <s v="Vietnam"/>
    <s v="Vung Tau"/>
    <x v="1"/>
    <x v="0"/>
    <s v="Direct"/>
    <n v="1"/>
    <n v="2"/>
    <n v="26.5"/>
  </r>
  <r>
    <s v="Export"/>
    <s v="Southern Asia"/>
    <s v="Bangladesh"/>
    <s v="Chittagong"/>
    <x v="47"/>
    <x v="0"/>
    <s v="Direct"/>
    <n v="10"/>
    <n v="10"/>
    <n v="269.72000000000003"/>
  </r>
  <r>
    <s v="Export"/>
    <s v="Southern Asia"/>
    <s v="Bangladesh"/>
    <s v="Chittagong"/>
    <x v="26"/>
    <x v="0"/>
    <s v="Direct"/>
    <n v="15"/>
    <n v="15"/>
    <n v="305.69"/>
  </r>
  <r>
    <s v="Export"/>
    <s v="Southern Asia"/>
    <s v="Bangladesh"/>
    <s v="Chittagong"/>
    <x v="17"/>
    <x v="0"/>
    <s v="Direct"/>
    <n v="180"/>
    <n v="180"/>
    <n v="3802.9645999999998"/>
  </r>
  <r>
    <s v="Export"/>
    <s v="Southern Asia"/>
    <s v="Bangladesh"/>
    <s v="Chittagong"/>
    <x v="38"/>
    <x v="0"/>
    <s v="Direct"/>
    <n v="4"/>
    <n v="4"/>
    <n v="82.72"/>
  </r>
  <r>
    <s v="Export"/>
    <s v="Southern Asia"/>
    <s v="India"/>
    <s v="Calcutta"/>
    <x v="3"/>
    <x v="0"/>
    <s v="Direct"/>
    <n v="1"/>
    <n v="2"/>
    <n v="17.696999999999999"/>
  </r>
  <r>
    <s v="Export"/>
    <s v="Southern Asia"/>
    <s v="India"/>
    <s v="Calcutta"/>
    <x v="17"/>
    <x v="0"/>
    <s v="Direct"/>
    <n v="13"/>
    <n v="24"/>
    <n v="276.63"/>
  </r>
  <r>
    <s v="Export"/>
    <s v="Southern Asia"/>
    <s v="India"/>
    <s v="Cochin"/>
    <x v="17"/>
    <x v="0"/>
    <s v="Direct"/>
    <n v="1"/>
    <n v="2"/>
    <n v="20.6"/>
  </r>
  <r>
    <s v="Export"/>
    <s v="Southern Asia"/>
    <s v="India"/>
    <s v="Ennore"/>
    <x v="26"/>
    <x v="0"/>
    <s v="Direct"/>
    <n v="1"/>
    <n v="1"/>
    <n v="25.32"/>
  </r>
  <r>
    <s v="Export"/>
    <s v="Southern Asia"/>
    <s v="India"/>
    <s v="Garhi Harsaru"/>
    <x v="38"/>
    <x v="0"/>
    <s v="Direct"/>
    <n v="5"/>
    <n v="5"/>
    <n v="115.53"/>
  </r>
  <r>
    <s v="Export"/>
    <s v="Southern Asia"/>
    <s v="India"/>
    <s v="India - Other"/>
    <x v="6"/>
    <x v="0"/>
    <s v="Direct"/>
    <n v="1"/>
    <n v="1"/>
    <n v="28.55"/>
  </r>
  <r>
    <s v="Export"/>
    <s v="Southern Asia"/>
    <s v="India"/>
    <s v="India - Other"/>
    <x v="38"/>
    <x v="0"/>
    <s v="Direct"/>
    <n v="3"/>
    <n v="3"/>
    <n v="61.872"/>
  </r>
  <r>
    <s v="Export"/>
    <s v="Southern Asia"/>
    <s v="India"/>
    <s v="Jawaharlal Nehru"/>
    <x v="16"/>
    <x v="0"/>
    <s v="Direct"/>
    <n v="20"/>
    <n v="40"/>
    <n v="511.25"/>
  </r>
  <r>
    <s v="Export"/>
    <s v="Southern Asia"/>
    <s v="India"/>
    <s v="Jawaharlal Nehru"/>
    <x v="17"/>
    <x v="0"/>
    <s v="Direct"/>
    <n v="33"/>
    <n v="51"/>
    <n v="727.94"/>
  </r>
  <r>
    <s v="Export"/>
    <s v="Southern Asia"/>
    <s v="India"/>
    <s v="Jawaharlal Nehru"/>
    <x v="38"/>
    <x v="0"/>
    <s v="Direct"/>
    <n v="27"/>
    <n v="27"/>
    <n v="615.79"/>
  </r>
  <r>
    <s v="Export"/>
    <s v="Southern Asia"/>
    <s v="India"/>
    <s v="Madras"/>
    <x v="8"/>
    <x v="0"/>
    <s v="Direct"/>
    <n v="1"/>
    <n v="1"/>
    <n v="21.003"/>
  </r>
  <r>
    <s v="Export"/>
    <s v="Southern Asia"/>
    <s v="India"/>
    <s v="Madras"/>
    <x v="38"/>
    <x v="0"/>
    <s v="Direct"/>
    <n v="25"/>
    <n v="25"/>
    <n v="537.41499999999996"/>
  </r>
  <r>
    <s v="Export"/>
    <s v="Southern Asia"/>
    <s v="India"/>
    <s v="Mundra"/>
    <x v="26"/>
    <x v="0"/>
    <s v="Direct"/>
    <n v="2"/>
    <n v="2"/>
    <n v="50.6"/>
  </r>
  <r>
    <s v="Export"/>
    <s v="Southern Asia"/>
    <s v="India"/>
    <s v="Mundra"/>
    <x v="17"/>
    <x v="0"/>
    <s v="Direct"/>
    <n v="30"/>
    <n v="41"/>
    <n v="700.57799999999997"/>
  </r>
  <r>
    <s v="Export"/>
    <s v="Southern Asia"/>
    <s v="India"/>
    <s v="Mundra"/>
    <x v="38"/>
    <x v="0"/>
    <s v="Direct"/>
    <n v="6"/>
    <n v="6"/>
    <n v="133.32"/>
  </r>
  <r>
    <s v="Export"/>
    <s v="Southern Asia"/>
    <s v="India"/>
    <s v="Tuticorin"/>
    <x v="23"/>
    <x v="0"/>
    <s v="Direct"/>
    <n v="14"/>
    <n v="28"/>
    <n v="372.7"/>
  </r>
  <r>
    <s v="Export"/>
    <s v="Southern Asia"/>
    <s v="Pakistan"/>
    <s v="Muhammad Bin Qasim/Karachi"/>
    <x v="81"/>
    <x v="0"/>
    <s v="Direct"/>
    <n v="1"/>
    <n v="2"/>
    <n v="25.04"/>
  </r>
  <r>
    <s v="Export"/>
    <s v="South Pacific"/>
    <s v="Papua New Guinea"/>
    <s v="Port Moresby"/>
    <x v="10"/>
    <x v="0"/>
    <s v="Direct"/>
    <n v="4"/>
    <n v="4"/>
    <n v="69.260199999999998"/>
  </r>
  <r>
    <s v="Export"/>
    <s v="South-East Asia"/>
    <s v="Brunei"/>
    <s v="Muara"/>
    <x v="47"/>
    <x v="0"/>
    <s v="Direct"/>
    <n v="3"/>
    <n v="5"/>
    <n v="41.997999999999998"/>
  </r>
  <r>
    <s v="Export"/>
    <s v="South-East Asia"/>
    <s v="Cambodia"/>
    <s v="Kompong Som"/>
    <x v="6"/>
    <x v="0"/>
    <s v="Direct"/>
    <n v="1"/>
    <n v="1"/>
    <n v="7.7949999999999999"/>
  </r>
  <r>
    <s v="Export"/>
    <s v="South-East Asia"/>
    <s v="Indonesia"/>
    <s v="Indonesia - other"/>
    <x v="17"/>
    <x v="0"/>
    <s v="Direct"/>
    <n v="2"/>
    <n v="4"/>
    <n v="38.72"/>
  </r>
  <r>
    <s v="Export"/>
    <s v="South-East Asia"/>
    <s v="Indonesia"/>
    <s v="Jakarta"/>
    <x v="46"/>
    <x v="0"/>
    <s v="Direct"/>
    <n v="14"/>
    <n v="26"/>
    <n v="234.40199999999999"/>
  </r>
  <r>
    <s v="Export"/>
    <s v="South-East Asia"/>
    <s v="Indonesia"/>
    <s v="Jakarta"/>
    <x v="49"/>
    <x v="0"/>
    <s v="Direct"/>
    <n v="343"/>
    <n v="686"/>
    <n v="8398.0499999999993"/>
  </r>
  <r>
    <s v="Export"/>
    <s v="South-East Asia"/>
    <s v="Indonesia"/>
    <s v="Semarang"/>
    <x v="68"/>
    <x v="0"/>
    <s v="Direct"/>
    <n v="1"/>
    <n v="1"/>
    <n v="1.5504"/>
  </r>
  <r>
    <s v="Export"/>
    <s v="South-East Asia"/>
    <s v="Indonesia"/>
    <s v="Surabaya"/>
    <x v="49"/>
    <x v="0"/>
    <s v="Direct"/>
    <n v="20"/>
    <n v="40"/>
    <n v="495.16"/>
  </r>
  <r>
    <s v="Export"/>
    <s v="South-East Asia"/>
    <s v="Indonesia"/>
    <s v="Tanjung Priok"/>
    <x v="17"/>
    <x v="1"/>
    <s v="Direct"/>
    <n v="1"/>
    <n v="0"/>
    <n v="10514"/>
  </r>
  <r>
    <s v="Export"/>
    <s v="South-East Asia"/>
    <s v="Malaysia"/>
    <s v="Bintulu"/>
    <x v="35"/>
    <x v="2"/>
    <s v="Direct"/>
    <n v="1"/>
    <n v="0"/>
    <n v="30629"/>
  </r>
  <r>
    <s v="Export"/>
    <s v="South-East Asia"/>
    <s v="Malaysia"/>
    <s v="Kota Kinabalu"/>
    <x v="47"/>
    <x v="0"/>
    <s v="Direct"/>
    <n v="4"/>
    <n v="7"/>
    <n v="108.268"/>
  </r>
  <r>
    <s v="Export"/>
    <s v="South-East Asia"/>
    <s v="Malaysia"/>
    <s v="Pasir Gudang"/>
    <x v="47"/>
    <x v="0"/>
    <s v="Direct"/>
    <n v="1"/>
    <n v="2"/>
    <n v="32.747999999999998"/>
  </r>
  <r>
    <s v="Export"/>
    <s v="South-East Asia"/>
    <s v="Malaysia"/>
    <s v="Pasir Gudang"/>
    <x v="23"/>
    <x v="0"/>
    <s v="Direct"/>
    <n v="2"/>
    <n v="2"/>
    <n v="31.16"/>
  </r>
  <r>
    <s v="Export"/>
    <s v="South-East Asia"/>
    <s v="Malaysia"/>
    <s v="Pasir Gudang"/>
    <x v="11"/>
    <x v="0"/>
    <s v="Direct"/>
    <n v="6"/>
    <n v="6"/>
    <n v="123.52200000000001"/>
  </r>
  <r>
    <s v="Export"/>
    <s v="South-East Asia"/>
    <s v="Malaysia"/>
    <s v="Penang"/>
    <x v="47"/>
    <x v="0"/>
    <s v="Direct"/>
    <n v="8"/>
    <n v="15"/>
    <n v="239.33"/>
  </r>
  <r>
    <s v="Export"/>
    <s v="South-East Asia"/>
    <s v="Malaysia"/>
    <s v="Penang"/>
    <x v="23"/>
    <x v="0"/>
    <s v="Direct"/>
    <n v="4"/>
    <n v="8"/>
    <n v="103.17"/>
  </r>
  <r>
    <s v="Export"/>
    <s v="South-East Asia"/>
    <s v="Malaysia"/>
    <s v="Port Klang"/>
    <x v="3"/>
    <x v="0"/>
    <s v="Direct"/>
    <n v="1"/>
    <n v="2"/>
    <n v="17.696999999999999"/>
  </r>
  <r>
    <s v="Export"/>
    <s v="South-East Asia"/>
    <s v="Malaysia"/>
    <s v="Port Klang"/>
    <x v="47"/>
    <x v="0"/>
    <s v="Direct"/>
    <n v="37"/>
    <n v="70"/>
    <n v="1097.4870000000001"/>
  </r>
  <r>
    <s v="Export"/>
    <s v="South-East Asia"/>
    <s v="Malaysia"/>
    <s v="Port Klang"/>
    <x v="10"/>
    <x v="0"/>
    <s v="Direct"/>
    <n v="7"/>
    <n v="11"/>
    <n v="183.51730000000001"/>
  </r>
  <r>
    <s v="Export"/>
    <s v="South-East Asia"/>
    <s v="Malaysia"/>
    <s v="Port Klang"/>
    <x v="32"/>
    <x v="0"/>
    <s v="Direct"/>
    <n v="2"/>
    <n v="4"/>
    <n v="42.91"/>
  </r>
  <r>
    <s v="Export"/>
    <s v="South-East Asia"/>
    <s v="Malaysia"/>
    <s v="Port Klang"/>
    <x v="1"/>
    <x v="0"/>
    <s v="Direct"/>
    <n v="8"/>
    <n v="12"/>
    <n v="74.256500000000003"/>
  </r>
  <r>
    <s v="Export"/>
    <s v="South-East Asia"/>
    <s v="Malaysia"/>
    <s v="Port Klang"/>
    <x v="23"/>
    <x v="0"/>
    <s v="Direct"/>
    <n v="68"/>
    <n v="134"/>
    <n v="1707.259"/>
  </r>
  <r>
    <s v="Export"/>
    <s v="South-East Asia"/>
    <s v="Malaysia"/>
    <s v="Port Klang"/>
    <x v="62"/>
    <x v="0"/>
    <s v="Direct"/>
    <n v="1"/>
    <n v="1"/>
    <n v="6.13"/>
  </r>
  <r>
    <s v="Export"/>
    <s v="South-East Asia"/>
    <s v="Malaysia"/>
    <s v="Tanjung Pelapas"/>
    <x v="1"/>
    <x v="0"/>
    <s v="Direct"/>
    <n v="1"/>
    <n v="2"/>
    <n v="16.95"/>
  </r>
  <r>
    <s v="Export"/>
    <s v="South-East Asia"/>
    <s v="Malaysia"/>
    <s v="Westport - Port Klang"/>
    <x v="12"/>
    <x v="0"/>
    <s v="Direct"/>
    <n v="9"/>
    <n v="9"/>
    <n v="18"/>
  </r>
  <r>
    <s v="Export"/>
    <s v="South-East Asia"/>
    <s v="Malaysia"/>
    <s v="Westport - Port Klang"/>
    <x v="7"/>
    <x v="0"/>
    <s v="Direct"/>
    <n v="1"/>
    <n v="2"/>
    <n v="23"/>
  </r>
  <r>
    <s v="Export"/>
    <s v="South-East Asia"/>
    <s v="Malaysia"/>
    <s v="Westport - Port Klang"/>
    <x v="49"/>
    <x v="0"/>
    <s v="Direct"/>
    <n v="5"/>
    <n v="10"/>
    <n v="120.07"/>
  </r>
  <r>
    <s v="Export"/>
    <s v="South-East Asia"/>
    <s v="Philippines"/>
    <s v="Cebu"/>
    <x v="64"/>
    <x v="0"/>
    <s v="Direct"/>
    <n v="12"/>
    <n v="12"/>
    <n v="281.84980000000002"/>
  </r>
  <r>
    <s v="Export"/>
    <s v="South-East Asia"/>
    <s v="Philippines"/>
    <s v="Cebu"/>
    <x v="54"/>
    <x v="0"/>
    <s v="Direct"/>
    <n v="2"/>
    <n v="2"/>
    <n v="52.27"/>
  </r>
  <r>
    <s v="Export"/>
    <s v="South-East Asia"/>
    <s v="Philippines"/>
    <s v="Cebu"/>
    <x v="38"/>
    <x v="0"/>
    <s v="Direct"/>
    <n v="2"/>
    <n v="2"/>
    <n v="45.59"/>
  </r>
  <r>
    <s v="Export"/>
    <s v="Southern Asia"/>
    <s v="India"/>
    <s v="Loni"/>
    <x v="49"/>
    <x v="0"/>
    <s v="Direct"/>
    <n v="10"/>
    <n v="20"/>
    <n v="246.16"/>
  </r>
  <r>
    <s v="Export"/>
    <s v="Southern Asia"/>
    <s v="India"/>
    <s v="Madras"/>
    <x v="47"/>
    <x v="0"/>
    <s v="Direct"/>
    <n v="1"/>
    <n v="2"/>
    <n v="24.4"/>
  </r>
  <r>
    <s v="Export"/>
    <s v="Southern Asia"/>
    <s v="India"/>
    <s v="Mundra"/>
    <x v="42"/>
    <x v="0"/>
    <s v="Direct"/>
    <n v="1"/>
    <n v="1"/>
    <n v="26.039000000000001"/>
  </r>
  <r>
    <s v="Export"/>
    <s v="Southern Asia"/>
    <s v="India"/>
    <s v="Palwal ICD"/>
    <x v="17"/>
    <x v="0"/>
    <s v="Direct"/>
    <n v="1"/>
    <n v="2"/>
    <n v="25.826000000000001"/>
  </r>
  <r>
    <s v="Export"/>
    <s v="Southern Asia"/>
    <s v="India"/>
    <s v="Tuticorin"/>
    <x v="17"/>
    <x v="0"/>
    <s v="Direct"/>
    <n v="2"/>
    <n v="3"/>
    <n v="39.32"/>
  </r>
  <r>
    <s v="Export"/>
    <s v="Southern Asia"/>
    <s v="India"/>
    <s v="Visakhapatnam"/>
    <x v="3"/>
    <x v="0"/>
    <s v="Direct"/>
    <n v="1"/>
    <n v="2"/>
    <n v="20.32"/>
  </r>
  <r>
    <s v="Export"/>
    <s v="Southern Asia"/>
    <s v="Myanmar"/>
    <s v="Rangoon"/>
    <x v="38"/>
    <x v="0"/>
    <s v="Direct"/>
    <n v="18"/>
    <n v="18"/>
    <n v="371.52"/>
  </r>
  <r>
    <s v="Export"/>
    <s v="Southern Asia"/>
    <s v="Pakistan"/>
    <s v="Karachi"/>
    <x v="38"/>
    <x v="0"/>
    <s v="Direct"/>
    <n v="6"/>
    <n v="6"/>
    <n v="137.54"/>
  </r>
  <r>
    <s v="Export"/>
    <s v="Southern Asia"/>
    <s v="Pakistan"/>
    <s v="Muhammad Bin Qasim/Karachi"/>
    <x v="63"/>
    <x v="0"/>
    <s v="Direct"/>
    <n v="1"/>
    <n v="2"/>
    <n v="24.72"/>
  </r>
  <r>
    <s v="Export"/>
    <s v="Southern Asia"/>
    <s v="Pakistan"/>
    <s v="Muhammad Bin Qasim/Karachi"/>
    <x v="17"/>
    <x v="0"/>
    <s v="Direct"/>
    <n v="21"/>
    <n v="23"/>
    <n v="550.04999999999995"/>
  </r>
  <r>
    <s v="Export"/>
    <s v="Southern Asia"/>
    <s v="Pakistan"/>
    <s v="Qasim International"/>
    <x v="17"/>
    <x v="0"/>
    <s v="Direct"/>
    <n v="1"/>
    <n v="1"/>
    <n v="21.88"/>
  </r>
  <r>
    <s v="Export"/>
    <s v="Southern Asia"/>
    <s v="Sri Lanka"/>
    <s v="Colombo"/>
    <x v="3"/>
    <x v="0"/>
    <s v="Direct"/>
    <n v="16"/>
    <n v="32"/>
    <n v="283.15199999999999"/>
  </r>
  <r>
    <s v="Export"/>
    <s v="U.S.A."/>
    <s v="United States Of America"/>
    <s v="Baltimore"/>
    <x v="20"/>
    <x v="0"/>
    <s v="Direct"/>
    <n v="3"/>
    <n v="3"/>
    <n v="54.753999999999998"/>
  </r>
  <r>
    <s v="Export"/>
    <s v="U.S.A."/>
    <s v="United States Of America"/>
    <s v="Charleston"/>
    <x v="1"/>
    <x v="0"/>
    <s v="Direct"/>
    <n v="1"/>
    <n v="2"/>
    <n v="17.04"/>
  </r>
  <r>
    <s v="Export"/>
    <s v="U.S.A."/>
    <s v="United States Of America"/>
    <s v="Charleston"/>
    <x v="19"/>
    <x v="0"/>
    <s v="Direct"/>
    <n v="6"/>
    <n v="6"/>
    <n v="109.94"/>
  </r>
  <r>
    <s v="Export"/>
    <s v="U.S.A."/>
    <s v="United States Of America"/>
    <s v="Chicago"/>
    <x v="12"/>
    <x v="0"/>
    <s v="Direct"/>
    <n v="14"/>
    <n v="28"/>
    <n v="54.32"/>
  </r>
  <r>
    <s v="Export"/>
    <s v="U.S.A."/>
    <s v="United States Of America"/>
    <s v="Columbus"/>
    <x v="3"/>
    <x v="0"/>
    <s v="Direct"/>
    <n v="1"/>
    <n v="2"/>
    <n v="17.696999999999999"/>
  </r>
  <r>
    <s v="Export"/>
    <s v="U.S.A."/>
    <s v="United States Of America"/>
    <s v="Houston"/>
    <x v="10"/>
    <x v="0"/>
    <s v="Direct"/>
    <n v="5"/>
    <n v="5"/>
    <n v="93.836699999999993"/>
  </r>
  <r>
    <s v="Export"/>
    <s v="U.S.A."/>
    <s v="United States Of America"/>
    <s v="Houston"/>
    <x v="6"/>
    <x v="0"/>
    <s v="Direct"/>
    <n v="4"/>
    <n v="8"/>
    <n v="73.495999999999995"/>
  </r>
  <r>
    <s v="Export"/>
    <s v="U.S.A."/>
    <s v="United States Of America"/>
    <s v="Houston"/>
    <x v="41"/>
    <x v="0"/>
    <s v="Direct"/>
    <n v="8"/>
    <n v="8"/>
    <n v="154.92500000000001"/>
  </r>
  <r>
    <s v="Export"/>
    <s v="U.S.A."/>
    <s v="United States Of America"/>
    <s v="Houston"/>
    <x v="5"/>
    <x v="0"/>
    <s v="Direct"/>
    <n v="1"/>
    <n v="2"/>
    <n v="5.0999999999999996"/>
  </r>
  <r>
    <s v="Export"/>
    <s v="U.S.A."/>
    <s v="United States Of America"/>
    <s v="Long Beach"/>
    <x v="26"/>
    <x v="0"/>
    <s v="Direct"/>
    <n v="5"/>
    <n v="5"/>
    <n v="89.28"/>
  </r>
  <r>
    <s v="Export"/>
    <s v="U.S.A."/>
    <s v="United States Of America"/>
    <s v="Los Angeles"/>
    <x v="10"/>
    <x v="0"/>
    <s v="Direct"/>
    <n v="9"/>
    <n v="18"/>
    <n v="207.6335"/>
  </r>
  <r>
    <s v="Export"/>
    <s v="U.S.A."/>
    <s v="United States Of America"/>
    <s v="Miami"/>
    <x v="3"/>
    <x v="0"/>
    <s v="Direct"/>
    <n v="1"/>
    <n v="1"/>
    <n v="20.573"/>
  </r>
  <r>
    <s v="Export"/>
    <s v="U.S.A."/>
    <s v="United States Of America"/>
    <s v="Miami"/>
    <x v="10"/>
    <x v="0"/>
    <s v="Direct"/>
    <n v="3"/>
    <n v="6"/>
    <n v="69.321399999999997"/>
  </r>
  <r>
    <s v="Export"/>
    <s v="U.S.A."/>
    <s v="United States Of America"/>
    <s v="New Orleans"/>
    <x v="75"/>
    <x v="0"/>
    <s v="Direct"/>
    <n v="1"/>
    <n v="2"/>
    <n v="14.64"/>
  </r>
  <r>
    <s v="Export"/>
    <s v="U.S.A."/>
    <s v="United States Of America"/>
    <s v="New York"/>
    <x v="5"/>
    <x v="0"/>
    <s v="Direct"/>
    <n v="1"/>
    <n v="2"/>
    <n v="6.1"/>
  </r>
  <r>
    <s v="Export"/>
    <s v="U.S.A."/>
    <s v="United States Of America"/>
    <s v="New York"/>
    <x v="24"/>
    <x v="0"/>
    <s v="Direct"/>
    <n v="1"/>
    <n v="2"/>
    <n v="17.242000000000001"/>
  </r>
  <r>
    <s v="Export"/>
    <s v="U.S.A."/>
    <s v="United States Of America"/>
    <s v="Norfolk"/>
    <x v="38"/>
    <x v="0"/>
    <s v="Direct"/>
    <n v="1"/>
    <n v="1"/>
    <n v="18.792000000000002"/>
  </r>
  <r>
    <s v="Export"/>
    <s v="U.S.A."/>
    <s v="United States Of America"/>
    <s v="Seattle"/>
    <x v="10"/>
    <x v="0"/>
    <s v="Direct"/>
    <n v="1"/>
    <n v="1"/>
    <n v="18.760000000000002"/>
  </r>
  <r>
    <s v="Export"/>
    <s v="Southern Asia"/>
    <s v="Sri Lanka"/>
    <s v="Colombo"/>
    <x v="23"/>
    <x v="0"/>
    <s v="Direct"/>
    <n v="1"/>
    <n v="1"/>
    <n v="13.25"/>
  </r>
  <r>
    <s v="Export"/>
    <s v="U.S.A."/>
    <s v="United States Of America"/>
    <s v="Houston"/>
    <x v="52"/>
    <x v="0"/>
    <s v="Direct"/>
    <n v="1"/>
    <n v="1"/>
    <n v="7.14"/>
  </r>
  <r>
    <s v="Export"/>
    <s v="U.S.A."/>
    <s v="United States Of America"/>
    <s v="Houston"/>
    <x v="69"/>
    <x v="0"/>
    <s v="Direct"/>
    <n v="2"/>
    <n v="2"/>
    <n v="38.113500000000002"/>
  </r>
  <r>
    <s v="Export"/>
    <s v="U.S.A."/>
    <s v="United States Of America"/>
    <s v="Long Beach"/>
    <x v="10"/>
    <x v="0"/>
    <s v="Direct"/>
    <n v="17"/>
    <n v="17"/>
    <n v="332.20600000000002"/>
  </r>
  <r>
    <s v="Export"/>
    <s v="U.S.A."/>
    <s v="United States Of America"/>
    <s v="Los Angeles"/>
    <x v="82"/>
    <x v="0"/>
    <s v="Direct"/>
    <n v="3"/>
    <n v="3"/>
    <n v="36.822000000000003"/>
  </r>
  <r>
    <s v="Export"/>
    <s v="U.S.A."/>
    <s v="United States Of America"/>
    <s v="New York"/>
    <x v="66"/>
    <x v="0"/>
    <s v="Direct"/>
    <n v="1"/>
    <n v="1"/>
    <n v="16.731999999999999"/>
  </r>
  <r>
    <s v="Export"/>
    <s v="U.S.A."/>
    <s v="United States Of America"/>
    <s v="Norfolk"/>
    <x v="22"/>
    <x v="0"/>
    <s v="Direct"/>
    <n v="1"/>
    <n v="1"/>
    <n v="2.3149999999999999"/>
  </r>
  <r>
    <s v="Export"/>
    <s v="U.S.A."/>
    <s v="United States Of America"/>
    <s v="Oakland"/>
    <x v="3"/>
    <x v="0"/>
    <s v="Direct"/>
    <n v="1"/>
    <n v="1"/>
    <n v="21.378"/>
  </r>
  <r>
    <s v="Export"/>
    <s v="U.S.A."/>
    <s v="United States Of America"/>
    <s v="Oakland"/>
    <x v="41"/>
    <x v="0"/>
    <s v="Direct"/>
    <n v="14"/>
    <n v="18"/>
    <n v="272.61500000000001"/>
  </r>
  <r>
    <s v="Export"/>
    <s v="U.S.A."/>
    <s v="United States Of America"/>
    <s v="Oakland"/>
    <x v="82"/>
    <x v="0"/>
    <s v="Direct"/>
    <n v="1"/>
    <n v="1"/>
    <n v="12.837999999999999"/>
  </r>
  <r>
    <s v="Export"/>
    <s v="U.S.A."/>
    <s v="United States Of America"/>
    <s v="Philadelphia"/>
    <x v="41"/>
    <x v="0"/>
    <s v="Direct"/>
    <n v="1"/>
    <n v="1"/>
    <n v="19.543500000000002"/>
  </r>
  <r>
    <s v="Export"/>
    <s v="U.S.A."/>
    <s v="United States Of America"/>
    <s v="PITTSBURGH"/>
    <x v="82"/>
    <x v="0"/>
    <s v="Direct"/>
    <n v="3"/>
    <n v="3"/>
    <n v="43.289000000000001"/>
  </r>
  <r>
    <s v="Export"/>
    <s v="U.S.A."/>
    <s v="United States Of America"/>
    <s v="Texas City"/>
    <x v="3"/>
    <x v="0"/>
    <s v="Direct"/>
    <n v="5"/>
    <n v="10"/>
    <n v="90.88"/>
  </r>
  <r>
    <s v="Export"/>
    <s v="U.S.A."/>
    <s v="United States Of America"/>
    <s v="USA - other"/>
    <x v="3"/>
    <x v="0"/>
    <s v="Direct"/>
    <n v="3"/>
    <n v="5"/>
    <n v="51.393999999999998"/>
  </r>
  <r>
    <s v="Export"/>
    <s v="United Kingdom and Ireland"/>
    <s v="United Kingdom"/>
    <s v="Belfast"/>
    <x v="9"/>
    <x v="0"/>
    <s v="Direct"/>
    <n v="1"/>
    <n v="2"/>
    <n v="5.85"/>
  </r>
  <r>
    <s v="Export"/>
    <s v="United Kingdom and Ireland"/>
    <s v="United Kingdom"/>
    <s v="Felixstowe"/>
    <x v="24"/>
    <x v="0"/>
    <s v="Direct"/>
    <n v="3"/>
    <n v="3"/>
    <n v="71.516999999999996"/>
  </r>
  <r>
    <s v="Export"/>
    <s v="United Kingdom and Ireland"/>
    <s v="United Kingdom"/>
    <s v="Grangemouth"/>
    <x v="5"/>
    <x v="0"/>
    <s v="Direct"/>
    <n v="1"/>
    <n v="1"/>
    <n v="3"/>
  </r>
  <r>
    <s v="Export"/>
    <s v="United Kingdom and Ireland"/>
    <s v="United Kingdom"/>
    <s v="Southampton"/>
    <x v="4"/>
    <x v="1"/>
    <s v="Direct"/>
    <n v="2"/>
    <n v="0"/>
    <n v="3.08"/>
  </r>
  <r>
    <s v="Export"/>
    <s v="Western Europe"/>
    <s v="Belgium"/>
    <s v="Antwerp"/>
    <x v="10"/>
    <x v="0"/>
    <s v="Direct"/>
    <n v="2"/>
    <n v="2"/>
    <n v="24.765000000000001"/>
  </r>
  <r>
    <s v="Export"/>
    <s v="Western Europe"/>
    <s v="France"/>
    <s v="Fos-Sur-Mer"/>
    <x v="5"/>
    <x v="0"/>
    <s v="Direct"/>
    <n v="1"/>
    <n v="1"/>
    <n v="0.625"/>
  </r>
  <r>
    <s v="Export"/>
    <s v="Western Europe"/>
    <s v="Germany, Federal Republic of"/>
    <s v="Hamburg"/>
    <x v="62"/>
    <x v="0"/>
    <s v="Direct"/>
    <n v="1"/>
    <n v="1"/>
    <n v="7.0750000000000002"/>
  </r>
  <r>
    <s v="Export"/>
    <s v="Western Europe"/>
    <s v="Netherlands"/>
    <s v="Rotterdam"/>
    <x v="38"/>
    <x v="0"/>
    <s v="Direct"/>
    <n v="15"/>
    <n v="15"/>
    <n v="311.48"/>
  </r>
  <r>
    <s v="Export"/>
    <s v="Western Europe"/>
    <s v="Spain"/>
    <s v="Palmones"/>
    <x v="26"/>
    <x v="0"/>
    <s v="Direct"/>
    <n v="12"/>
    <n v="12"/>
    <n v="288.42"/>
  </r>
  <r>
    <s v="Import"/>
    <s v="Africa"/>
    <s v="Egypt"/>
    <s v="Alexandria"/>
    <x v="21"/>
    <x v="0"/>
    <s v="Direct"/>
    <n v="2"/>
    <n v="2"/>
    <n v="49.755000000000003"/>
  </r>
  <r>
    <s v="Import"/>
    <s v="Africa"/>
    <s v="Egypt"/>
    <s v="Damietta "/>
    <x v="68"/>
    <x v="0"/>
    <s v="Direct"/>
    <n v="1"/>
    <n v="1"/>
    <n v="4"/>
  </r>
  <r>
    <s v="Import"/>
    <s v="Africa"/>
    <s v="Morocco"/>
    <s v="Casablanca"/>
    <x v="21"/>
    <x v="0"/>
    <s v="Direct"/>
    <n v="1"/>
    <n v="1"/>
    <n v="26.32"/>
  </r>
  <r>
    <s v="Import"/>
    <s v="Africa"/>
    <s v="Namibia"/>
    <s v="Walvis Bay"/>
    <x v="50"/>
    <x v="0"/>
    <s v="Direct"/>
    <n v="1"/>
    <n v="1"/>
    <n v="18.09"/>
  </r>
  <r>
    <s v="Import"/>
    <s v="Africa"/>
    <s v="Nigeria"/>
    <s v="Lagos"/>
    <x v="62"/>
    <x v="0"/>
    <s v="Direct"/>
    <n v="1"/>
    <n v="1"/>
    <n v="14"/>
  </r>
  <r>
    <s v="Export"/>
    <s v="U.S.A."/>
    <s v="United States Of America"/>
    <s v="Seattle"/>
    <x v="1"/>
    <x v="0"/>
    <s v="Direct"/>
    <n v="2"/>
    <n v="3"/>
    <n v="11.01"/>
  </r>
  <r>
    <s v="Export"/>
    <s v="U.S.A."/>
    <s v="United States Of America"/>
    <s v="USA - other"/>
    <x v="6"/>
    <x v="0"/>
    <s v="Direct"/>
    <n v="1"/>
    <n v="1"/>
    <n v="19.635000000000002"/>
  </r>
  <r>
    <s v="Export"/>
    <s v="United Kingdom and Ireland"/>
    <s v="United Kingdom"/>
    <s v="Felixstowe"/>
    <x v="1"/>
    <x v="0"/>
    <s v="Direct"/>
    <n v="1"/>
    <n v="1"/>
    <n v="5.34"/>
  </r>
  <r>
    <s v="Export"/>
    <s v="United Kingdom and Ireland"/>
    <s v="United Kingdom"/>
    <s v="Felixstowe"/>
    <x v="5"/>
    <x v="0"/>
    <s v="Direct"/>
    <n v="2"/>
    <n v="2"/>
    <n v="5.3109999999999999"/>
  </r>
  <r>
    <s v="Export"/>
    <s v="United Kingdom and Ireland"/>
    <s v="United Kingdom"/>
    <s v="Grangemouth"/>
    <x v="1"/>
    <x v="0"/>
    <s v="Direct"/>
    <n v="1"/>
    <n v="2"/>
    <n v="4.7430000000000003"/>
  </r>
  <r>
    <s v="Export"/>
    <s v="United Kingdom and Ireland"/>
    <s v="United Kingdom"/>
    <s v="London Gateway Port"/>
    <x v="3"/>
    <x v="0"/>
    <s v="Direct"/>
    <n v="2"/>
    <n v="4"/>
    <n v="36.564"/>
  </r>
  <r>
    <s v="Export"/>
    <s v="United Kingdom and Ireland"/>
    <s v="United Kingdom"/>
    <s v="SHEFFIELD"/>
    <x v="26"/>
    <x v="0"/>
    <s v="Direct"/>
    <n v="1"/>
    <n v="1"/>
    <n v="23.132000000000001"/>
  </r>
  <r>
    <s v="Export"/>
    <s v="United Kingdom and Ireland"/>
    <s v="United Kingdom"/>
    <s v="Southampton"/>
    <x v="3"/>
    <x v="0"/>
    <s v="Direct"/>
    <n v="1"/>
    <n v="2"/>
    <n v="17.696999999999999"/>
  </r>
  <r>
    <s v="Export"/>
    <s v="United Kingdom and Ireland"/>
    <s v="United Kingdom"/>
    <s v="Southampton"/>
    <x v="10"/>
    <x v="0"/>
    <s v="Direct"/>
    <n v="2"/>
    <n v="2"/>
    <n v="34.53"/>
  </r>
  <r>
    <s v="Export"/>
    <s v="United Kingdom and Ireland"/>
    <s v="United Kingdom"/>
    <s v="Southampton"/>
    <x v="1"/>
    <x v="0"/>
    <s v="Direct"/>
    <n v="1"/>
    <n v="2"/>
    <n v="3.47"/>
  </r>
  <r>
    <s v="Export"/>
    <s v="United Kingdom and Ireland"/>
    <s v="United Kingdom"/>
    <s v="Southampton"/>
    <x v="19"/>
    <x v="0"/>
    <s v="Direct"/>
    <n v="1"/>
    <n v="1"/>
    <n v="16.14"/>
  </r>
  <r>
    <s v="Export"/>
    <s v="United Kingdom and Ireland"/>
    <s v="United Kingdom"/>
    <s v="Southampton"/>
    <x v="62"/>
    <x v="0"/>
    <s v="Direct"/>
    <n v="0"/>
    <n v="0"/>
    <n v="0.35499999999999998"/>
  </r>
  <r>
    <s v="Export"/>
    <s v="United Kingdom and Ireland"/>
    <s v="United Kingdom"/>
    <s v="Southampton"/>
    <x v="82"/>
    <x v="0"/>
    <s v="Direct"/>
    <n v="1"/>
    <n v="1"/>
    <n v="16.187999999999999"/>
  </r>
  <r>
    <s v="Export"/>
    <s v="Western Europe"/>
    <s v="Belgium"/>
    <s v="Antwerp"/>
    <x v="3"/>
    <x v="0"/>
    <s v="Direct"/>
    <n v="1"/>
    <n v="2"/>
    <n v="17.696999999999999"/>
  </r>
  <r>
    <s v="Export"/>
    <s v="Western Europe"/>
    <s v="Belgium"/>
    <s v="Antwerp"/>
    <x v="47"/>
    <x v="0"/>
    <s v="Direct"/>
    <n v="4"/>
    <n v="4"/>
    <n v="104.17"/>
  </r>
  <r>
    <s v="Export"/>
    <s v="Western Europe"/>
    <s v="France"/>
    <s v="Le Havre"/>
    <x v="5"/>
    <x v="0"/>
    <s v="Direct"/>
    <n v="1"/>
    <n v="1"/>
    <n v="3.1"/>
  </r>
  <r>
    <s v="Export"/>
    <s v="Western Europe"/>
    <s v="France"/>
    <s v="Rouen"/>
    <x v="3"/>
    <x v="0"/>
    <s v="Direct"/>
    <n v="3"/>
    <n v="6"/>
    <n v="67.319999999999993"/>
  </r>
  <r>
    <s v="Export"/>
    <s v="Western Europe"/>
    <s v="Germany, Federal Republic of"/>
    <s v="Bremerhaven"/>
    <x v="5"/>
    <x v="0"/>
    <s v="Direct"/>
    <n v="1"/>
    <n v="1"/>
    <n v="1.458"/>
  </r>
  <r>
    <s v="Export"/>
    <s v="Western Europe"/>
    <s v="Germany, Federal Republic of"/>
    <s v="Hamburg"/>
    <x v="3"/>
    <x v="0"/>
    <s v="Direct"/>
    <n v="3"/>
    <n v="5"/>
    <n v="41.006"/>
  </r>
  <r>
    <s v="Export"/>
    <s v="Western Europe"/>
    <s v="Germany, Federal Republic of"/>
    <s v="Hamburg"/>
    <x v="30"/>
    <x v="0"/>
    <s v="Direct"/>
    <n v="1"/>
    <n v="1"/>
    <n v="4.2750000000000004"/>
  </r>
  <r>
    <s v="Export"/>
    <s v="Western Europe"/>
    <s v="Netherlands"/>
    <s v="Rotterdam"/>
    <x v="6"/>
    <x v="0"/>
    <s v="Direct"/>
    <n v="1"/>
    <n v="1"/>
    <n v="5.6669999999999998"/>
  </r>
  <r>
    <s v="Export"/>
    <s v="Western Europe"/>
    <s v="Netherlands"/>
    <s v="Rotterdam"/>
    <x v="26"/>
    <x v="0"/>
    <s v="Direct"/>
    <n v="42"/>
    <n v="42"/>
    <n v="1049.4603"/>
  </r>
  <r>
    <s v="Export"/>
    <s v="Western Europe"/>
    <s v="Netherlands"/>
    <s v="Rotterdam"/>
    <x v="17"/>
    <x v="0"/>
    <s v="Direct"/>
    <n v="2"/>
    <n v="2"/>
    <n v="45.749000000000002"/>
  </r>
  <r>
    <s v="Export"/>
    <s v="Western Europe"/>
    <s v="Spain"/>
    <s v="Valencia"/>
    <x v="12"/>
    <x v="0"/>
    <s v="Direct"/>
    <n v="11"/>
    <n v="15"/>
    <n v="30"/>
  </r>
  <r>
    <s v="Import"/>
    <s v="Africa"/>
    <s v="Egypt"/>
    <s v="Damietta "/>
    <x v="22"/>
    <x v="0"/>
    <s v="Direct"/>
    <n v="1"/>
    <n v="1"/>
    <n v="10.647"/>
  </r>
  <r>
    <s v="Import"/>
    <s v="Africa"/>
    <s v="Ghana"/>
    <s v="Takoradi"/>
    <x v="6"/>
    <x v="0"/>
    <s v="Direct"/>
    <n v="5"/>
    <n v="10"/>
    <n v="121.66"/>
  </r>
  <r>
    <s v="Import"/>
    <s v="Africa"/>
    <s v="Morocco"/>
    <s v="Tangier"/>
    <x v="7"/>
    <x v="1"/>
    <s v="Direct"/>
    <n v="1"/>
    <n v="0"/>
    <n v="19.4269"/>
  </r>
  <r>
    <s v="Import"/>
    <s v="Africa"/>
    <s v="South Africa"/>
    <s v="Cape Town"/>
    <x v="58"/>
    <x v="0"/>
    <s v="Direct"/>
    <n v="2"/>
    <n v="2"/>
    <n v="42.639000000000003"/>
  </r>
  <r>
    <s v="Import"/>
    <s v="Africa"/>
    <s v="South Africa"/>
    <s v="Cape Town"/>
    <x v="1"/>
    <x v="0"/>
    <s v="Direct"/>
    <n v="1"/>
    <n v="2"/>
    <n v="5.52"/>
  </r>
  <r>
    <s v="Import"/>
    <s v="Africa"/>
    <s v="South Africa"/>
    <s v="Cape Town"/>
    <x v="75"/>
    <x v="0"/>
    <s v="Direct"/>
    <n v="1"/>
    <n v="1"/>
    <n v="2.3149999999999999"/>
  </r>
  <r>
    <s v="Import"/>
    <s v="Africa"/>
    <s v="South Africa"/>
    <s v="Coega"/>
    <x v="16"/>
    <x v="0"/>
    <s v="Direct"/>
    <n v="2"/>
    <n v="2"/>
    <n v="7.109"/>
  </r>
  <r>
    <s v="Import"/>
    <s v="Africa"/>
    <s v="South Africa"/>
    <s v="Durban"/>
    <x v="3"/>
    <x v="0"/>
    <s v="Direct"/>
    <n v="5"/>
    <n v="7"/>
    <n v="90.23"/>
  </r>
  <r>
    <s v="Import"/>
    <s v="Africa"/>
    <s v="South Africa"/>
    <s v="Durban"/>
    <x v="6"/>
    <x v="0"/>
    <s v="Direct"/>
    <n v="25"/>
    <n v="42"/>
    <n v="495.03960000000001"/>
  </r>
  <r>
    <s v="Import"/>
    <s v="Africa"/>
    <s v="South Africa"/>
    <s v="Durban"/>
    <x v="39"/>
    <x v="1"/>
    <s v="Direct"/>
    <n v="23"/>
    <n v="0"/>
    <n v="41.320999999999998"/>
  </r>
  <r>
    <s v="Import"/>
    <s v="Africa"/>
    <s v="South Africa"/>
    <s v="Durban"/>
    <x v="19"/>
    <x v="0"/>
    <s v="Direct"/>
    <n v="4"/>
    <n v="4"/>
    <n v="96.07"/>
  </r>
  <r>
    <s v="Import"/>
    <s v="Africa"/>
    <s v="South Africa"/>
    <s v="Durban"/>
    <x v="62"/>
    <x v="0"/>
    <s v="Direct"/>
    <n v="3"/>
    <n v="4"/>
    <n v="29.81"/>
  </r>
  <r>
    <s v="Import"/>
    <s v="Africa"/>
    <s v="South Africa"/>
    <s v="Durban"/>
    <x v="7"/>
    <x v="0"/>
    <s v="Direct"/>
    <n v="5"/>
    <n v="8"/>
    <n v="24.86"/>
  </r>
  <r>
    <s v="Import"/>
    <s v="Africa"/>
    <s v="South Africa"/>
    <s v="Durban"/>
    <x v="2"/>
    <x v="1"/>
    <s v="Direct"/>
    <n v="3"/>
    <n v="0"/>
    <n v="96.977999999999994"/>
  </r>
  <r>
    <s v="Import"/>
    <s v="Africa"/>
    <s v="South Africa"/>
    <s v="Port Elizabeth"/>
    <x v="39"/>
    <x v="1"/>
    <s v="Direct"/>
    <n v="1"/>
    <n v="0"/>
    <n v="1.78"/>
  </r>
  <r>
    <s v="Import"/>
    <s v="Africa"/>
    <s v="South Africa"/>
    <s v="Port Elizabeth"/>
    <x v="75"/>
    <x v="1"/>
    <s v="Direct"/>
    <n v="7"/>
    <n v="0"/>
    <n v="0.105"/>
  </r>
  <r>
    <s v="Import"/>
    <s v="Australia"/>
    <s v="Australia"/>
    <s v="Adelaide"/>
    <x v="50"/>
    <x v="0"/>
    <s v="Direct"/>
    <n v="14"/>
    <n v="28"/>
    <n v="416.03719999999998"/>
  </r>
  <r>
    <s v="Import"/>
    <s v="Australia"/>
    <s v="Australia"/>
    <s v="Adelaide"/>
    <x v="58"/>
    <x v="0"/>
    <s v="Direct"/>
    <n v="3"/>
    <n v="6"/>
    <n v="67.461699999999993"/>
  </r>
  <r>
    <s v="Import"/>
    <s v="Australia"/>
    <s v="Australia"/>
    <s v="Adelaide"/>
    <x v="65"/>
    <x v="0"/>
    <s v="Direct"/>
    <n v="42"/>
    <n v="84"/>
    <n v="683.79399999999998"/>
  </r>
  <r>
    <s v="Import"/>
    <s v="Australia"/>
    <s v="Australia"/>
    <s v="Adelaide"/>
    <x v="4"/>
    <x v="1"/>
    <s v="Direct"/>
    <n v="36"/>
    <n v="0"/>
    <n v="62.781999999999996"/>
  </r>
  <r>
    <s v="Import"/>
    <s v="Australia"/>
    <s v="Australia"/>
    <s v="Adelaide"/>
    <x v="4"/>
    <x v="0"/>
    <s v="Direct"/>
    <n v="1"/>
    <n v="1"/>
    <n v="4.444"/>
  </r>
  <r>
    <s v="Import"/>
    <s v="Australia"/>
    <s v="Australia"/>
    <s v="Adelaide"/>
    <x v="23"/>
    <x v="0"/>
    <s v="Direct"/>
    <n v="2"/>
    <n v="3"/>
    <n v="16.948899999999998"/>
  </r>
  <r>
    <s v="Import"/>
    <s v="Australia"/>
    <s v="Australia"/>
    <s v="Brisbane"/>
    <x v="46"/>
    <x v="0"/>
    <s v="Direct"/>
    <n v="1"/>
    <n v="2"/>
    <n v="20"/>
  </r>
  <r>
    <s v="Import"/>
    <s v="Australia"/>
    <s v="Australia"/>
    <s v="Brisbane"/>
    <x v="3"/>
    <x v="0"/>
    <s v="Direct"/>
    <n v="8"/>
    <n v="8"/>
    <n v="170.0129"/>
  </r>
  <r>
    <s v="Import"/>
    <s v="Australia"/>
    <s v="Australia"/>
    <s v="Brisbane"/>
    <x v="6"/>
    <x v="1"/>
    <s v="Direct"/>
    <n v="1"/>
    <n v="0"/>
    <n v="13"/>
  </r>
  <r>
    <s v="Import"/>
    <s v="Australia"/>
    <s v="Australia"/>
    <s v="Brisbane"/>
    <x v="6"/>
    <x v="0"/>
    <s v="Direct"/>
    <n v="4"/>
    <n v="6"/>
    <n v="64.471000000000004"/>
  </r>
  <r>
    <s v="Import"/>
    <s v="Australia"/>
    <s v="Australia"/>
    <s v="Brisbane"/>
    <x v="39"/>
    <x v="1"/>
    <s v="Direct"/>
    <n v="1"/>
    <n v="0"/>
    <n v="2.411"/>
  </r>
  <r>
    <s v="Import"/>
    <s v="Australia"/>
    <s v="Australia"/>
    <s v="Brisbane"/>
    <x v="19"/>
    <x v="0"/>
    <s v="Direct"/>
    <n v="8"/>
    <n v="15"/>
    <n v="145.196"/>
  </r>
  <r>
    <s v="Import"/>
    <s v="Australia"/>
    <s v="Australia"/>
    <s v="Brisbane"/>
    <x v="7"/>
    <x v="1"/>
    <s v="Direct"/>
    <n v="67"/>
    <n v="0"/>
    <n v="243.84700000000001"/>
  </r>
  <r>
    <s v="Import"/>
    <s v="Australia"/>
    <s v="Australia"/>
    <s v="Brisbane"/>
    <x v="7"/>
    <x v="0"/>
    <s v="Direct"/>
    <n v="6"/>
    <n v="12"/>
    <n v="53.609000000000002"/>
  </r>
  <r>
    <s v="Import"/>
    <s v="Australia"/>
    <s v="Australia"/>
    <s v="Brisbane"/>
    <x v="11"/>
    <x v="0"/>
    <s v="Direct"/>
    <n v="16"/>
    <n v="18"/>
    <n v="322.45400000000001"/>
  </r>
  <r>
    <s v="Import"/>
    <s v="Australia"/>
    <s v="Australia"/>
    <s v="Brisbane"/>
    <x v="75"/>
    <x v="0"/>
    <s v="Direct"/>
    <n v="1"/>
    <n v="1"/>
    <n v="0.99"/>
  </r>
  <r>
    <s v="Import"/>
    <s v="Australia"/>
    <s v="Australia"/>
    <s v="Burnie"/>
    <x v="62"/>
    <x v="0"/>
    <s v="Direct"/>
    <n v="45"/>
    <n v="90"/>
    <n v="1196.3054999999999"/>
  </r>
  <r>
    <s v="Import"/>
    <s v="Australia"/>
    <s v="Australia"/>
    <s v="Melbourne"/>
    <x v="50"/>
    <x v="0"/>
    <s v="Direct"/>
    <n v="61"/>
    <n v="118"/>
    <n v="1446.652"/>
  </r>
  <r>
    <s v="Import"/>
    <s v="Australia"/>
    <s v="Australia"/>
    <s v="Melbourne"/>
    <x v="83"/>
    <x v="0"/>
    <s v="Direct"/>
    <n v="2"/>
    <n v="2"/>
    <n v="34.200000000000003"/>
  </r>
  <r>
    <s v="Export"/>
    <s v="South-East Asia"/>
    <s v="Philippines"/>
    <s v="Davao"/>
    <x v="41"/>
    <x v="0"/>
    <s v="Direct"/>
    <n v="2"/>
    <n v="4"/>
    <n v="60.4"/>
  </r>
  <r>
    <s v="Export"/>
    <s v="South-East Asia"/>
    <s v="Philippines"/>
    <s v="Manila"/>
    <x v="64"/>
    <x v="0"/>
    <s v="Direct"/>
    <n v="2"/>
    <n v="2"/>
    <n v="44.08"/>
  </r>
  <r>
    <s v="Export"/>
    <s v="South-East Asia"/>
    <s v="Philippines"/>
    <s v="Manila"/>
    <x v="54"/>
    <x v="0"/>
    <s v="Direct"/>
    <n v="3"/>
    <n v="3"/>
    <n v="74.415000000000006"/>
  </r>
  <r>
    <s v="Export"/>
    <s v="South-East Asia"/>
    <s v="Philippines"/>
    <s v="Manila"/>
    <x v="38"/>
    <x v="0"/>
    <s v="Direct"/>
    <n v="23"/>
    <n v="23"/>
    <n v="522.69000000000005"/>
  </r>
  <r>
    <s v="Export"/>
    <s v="South-East Asia"/>
    <s v="Singapore"/>
    <s v="Singapore"/>
    <x v="50"/>
    <x v="0"/>
    <s v="Direct"/>
    <n v="1"/>
    <n v="2"/>
    <n v="20.388999999999999"/>
  </r>
  <r>
    <s v="Export"/>
    <s v="South-East Asia"/>
    <s v="Singapore"/>
    <s v="Singapore"/>
    <x v="84"/>
    <x v="0"/>
    <s v="Direct"/>
    <n v="1"/>
    <n v="2"/>
    <n v="10.52"/>
  </r>
  <r>
    <s v="Export"/>
    <s v="South-East Asia"/>
    <s v="Singapore"/>
    <s v="Singapore"/>
    <x v="10"/>
    <x v="0"/>
    <s v="Direct"/>
    <n v="19"/>
    <n v="19"/>
    <n v="274.85169999999999"/>
  </r>
  <r>
    <s v="Export"/>
    <s v="South-East Asia"/>
    <s v="Singapore"/>
    <s v="Singapore"/>
    <x v="61"/>
    <x v="0"/>
    <s v="Direct"/>
    <n v="1"/>
    <n v="2"/>
    <n v="7.79"/>
  </r>
  <r>
    <s v="Export"/>
    <s v="South-East Asia"/>
    <s v="Singapore"/>
    <s v="Singapore"/>
    <x v="6"/>
    <x v="0"/>
    <s v="Direct"/>
    <n v="3"/>
    <n v="4"/>
    <n v="34.368000000000002"/>
  </r>
  <r>
    <s v="Export"/>
    <s v="South-East Asia"/>
    <s v="Singapore"/>
    <s v="Singapore"/>
    <x v="26"/>
    <x v="0"/>
    <s v="Direct"/>
    <n v="32"/>
    <n v="32"/>
    <n v="820.39570000000003"/>
  </r>
  <r>
    <s v="Export"/>
    <s v="South-East Asia"/>
    <s v="Singapore"/>
    <s v="Singapore"/>
    <x v="41"/>
    <x v="0"/>
    <s v="Direct"/>
    <n v="1"/>
    <n v="2"/>
    <n v="28.79"/>
  </r>
  <r>
    <s v="Export"/>
    <s v="South-East Asia"/>
    <s v="Singapore"/>
    <s v="Singapore"/>
    <x v="5"/>
    <x v="0"/>
    <s v="Direct"/>
    <n v="7"/>
    <n v="8"/>
    <n v="29.058"/>
  </r>
  <r>
    <s v="Export"/>
    <s v="South-East Asia"/>
    <s v="Singapore"/>
    <s v="Singapore"/>
    <x v="14"/>
    <x v="0"/>
    <s v="Direct"/>
    <n v="2"/>
    <n v="2"/>
    <n v="3.8170000000000002"/>
  </r>
  <r>
    <s v="Export"/>
    <s v="South-East Asia"/>
    <s v="Singapore"/>
    <s v="Singapore"/>
    <x v="16"/>
    <x v="0"/>
    <s v="Direct"/>
    <n v="1"/>
    <n v="2"/>
    <n v="5.8239999999999998"/>
  </r>
  <r>
    <s v="Export"/>
    <s v="South-East Asia"/>
    <s v="Singapore"/>
    <s v="Singapore"/>
    <x v="17"/>
    <x v="0"/>
    <s v="Direct"/>
    <n v="6"/>
    <n v="9"/>
    <n v="77.715100000000007"/>
  </r>
  <r>
    <s v="Export"/>
    <s v="South-East Asia"/>
    <s v="Singapore"/>
    <s v="Singapore"/>
    <x v="59"/>
    <x v="0"/>
    <s v="Direct"/>
    <n v="1"/>
    <n v="1"/>
    <n v="25.2"/>
  </r>
  <r>
    <s v="Export"/>
    <s v="South-East Asia"/>
    <s v="Singapore"/>
    <s v="Singapore"/>
    <x v="68"/>
    <x v="0"/>
    <s v="Direct"/>
    <n v="1"/>
    <n v="1"/>
    <n v="8.7420000000000009"/>
  </r>
  <r>
    <s v="Export"/>
    <s v="South-East Asia"/>
    <s v="Singapore"/>
    <s v="Singapore"/>
    <x v="38"/>
    <x v="0"/>
    <s v="Direct"/>
    <n v="2"/>
    <n v="2"/>
    <n v="41.06"/>
  </r>
  <r>
    <s v="Export"/>
    <s v="South-East Asia"/>
    <s v="Singapore"/>
    <s v="Singapore"/>
    <x v="24"/>
    <x v="0"/>
    <s v="Direct"/>
    <n v="8"/>
    <n v="11"/>
    <n v="112.291"/>
  </r>
  <r>
    <s v="Export"/>
    <s v="South-East Asia"/>
    <s v="Thailand"/>
    <s v="Bangkok"/>
    <x v="3"/>
    <x v="0"/>
    <s v="Direct"/>
    <n v="1"/>
    <n v="1"/>
    <n v="18.88"/>
  </r>
  <r>
    <s v="Export"/>
    <s v="South-East Asia"/>
    <s v="Thailand"/>
    <s v="Bangkok"/>
    <x v="47"/>
    <x v="0"/>
    <s v="Direct"/>
    <n v="4"/>
    <n v="7"/>
    <n v="111.634"/>
  </r>
  <r>
    <s v="Export"/>
    <s v="South-East Asia"/>
    <s v="Thailand"/>
    <s v="Bangkok"/>
    <x v="23"/>
    <x v="0"/>
    <s v="Direct"/>
    <n v="4"/>
    <n v="5"/>
    <n v="89.3"/>
  </r>
  <r>
    <s v="Export"/>
    <s v="South-East Asia"/>
    <s v="Thailand"/>
    <s v="Bangkok"/>
    <x v="55"/>
    <x v="0"/>
    <s v="Direct"/>
    <n v="1"/>
    <n v="2"/>
    <n v="24.13"/>
  </r>
  <r>
    <s v="Export"/>
    <s v="South-East Asia"/>
    <s v="Thailand"/>
    <s v="Laem Chabang"/>
    <x v="35"/>
    <x v="0"/>
    <s v="Direct"/>
    <n v="1"/>
    <n v="1"/>
    <n v="10.23"/>
  </r>
  <r>
    <s v="Export"/>
    <s v="South-East Asia"/>
    <s v="Thailand"/>
    <s v="Laem Chabang"/>
    <x v="46"/>
    <x v="0"/>
    <s v="Direct"/>
    <n v="3"/>
    <n v="6"/>
    <n v="62.14"/>
  </r>
  <r>
    <s v="Export"/>
    <s v="South-East Asia"/>
    <s v="Thailand"/>
    <s v="Laem Chabang"/>
    <x v="3"/>
    <x v="0"/>
    <s v="Direct"/>
    <n v="4"/>
    <n v="5"/>
    <n v="28.411000000000001"/>
  </r>
  <r>
    <s v="Export"/>
    <s v="South-East Asia"/>
    <s v="Thailand"/>
    <s v="Laem Chabang"/>
    <x v="45"/>
    <x v="0"/>
    <s v="Direct"/>
    <n v="1"/>
    <n v="1"/>
    <n v="18.03"/>
  </r>
  <r>
    <s v="Export"/>
    <s v="South-East Asia"/>
    <s v="Thailand"/>
    <s v="Laem Chabang"/>
    <x v="47"/>
    <x v="0"/>
    <s v="Direct"/>
    <n v="3"/>
    <n v="6"/>
    <n v="97.835999999999999"/>
  </r>
  <r>
    <s v="Export"/>
    <s v="South-East Asia"/>
    <s v="Thailand"/>
    <s v="Laem Chabang"/>
    <x v="29"/>
    <x v="0"/>
    <s v="Direct"/>
    <n v="1"/>
    <n v="2"/>
    <n v="21.15"/>
  </r>
  <r>
    <s v="Export"/>
    <s v="South-East Asia"/>
    <s v="Thailand"/>
    <s v="Laem Chabang"/>
    <x v="1"/>
    <x v="1"/>
    <s v="Direct"/>
    <n v="1"/>
    <n v="0"/>
    <n v="17.420000000000002"/>
  </r>
  <r>
    <s v="Export"/>
    <s v="South-East Asia"/>
    <s v="Thailand"/>
    <s v="Laem Chabang"/>
    <x v="33"/>
    <x v="0"/>
    <s v="Direct"/>
    <n v="40"/>
    <n v="40"/>
    <n v="1087.9000000000001"/>
  </r>
  <r>
    <s v="Export"/>
    <s v="South-East Asia"/>
    <s v="Thailand"/>
    <s v="Siam Bangkok Port"/>
    <x v="17"/>
    <x v="0"/>
    <s v="Direct"/>
    <n v="2"/>
    <n v="4"/>
    <n v="43.753999999999998"/>
  </r>
  <r>
    <s v="Export"/>
    <s v="South-East Asia"/>
    <s v="Thailand"/>
    <s v="Songkhla"/>
    <x v="1"/>
    <x v="0"/>
    <s v="Direct"/>
    <n v="1"/>
    <n v="1"/>
    <n v="18.32"/>
  </r>
  <r>
    <s v="Export"/>
    <s v="South-East Asia"/>
    <s v="Thailand"/>
    <s v="Thailand - other"/>
    <x v="17"/>
    <x v="0"/>
    <s v="Direct"/>
    <n v="1"/>
    <n v="2"/>
    <n v="22.95"/>
  </r>
  <r>
    <s v="Export"/>
    <s v="South-East Asia"/>
    <s v="Vietnam"/>
    <s v="Cat Lai"/>
    <x v="10"/>
    <x v="0"/>
    <s v="Direct"/>
    <n v="2"/>
    <n v="2"/>
    <n v="29.8522"/>
  </r>
  <r>
    <s v="Export"/>
    <s v="South-East Asia"/>
    <s v="Vietnam"/>
    <s v="Haiphong"/>
    <x v="64"/>
    <x v="0"/>
    <s v="Direct"/>
    <n v="133"/>
    <n v="133"/>
    <n v="3208.6862000000001"/>
  </r>
  <r>
    <s v="Export"/>
    <s v="South-East Asia"/>
    <s v="Vietnam"/>
    <s v="Haiphong"/>
    <x v="26"/>
    <x v="0"/>
    <s v="Direct"/>
    <n v="1"/>
    <n v="2"/>
    <n v="6.4420000000000002"/>
  </r>
  <r>
    <s v="Export"/>
    <s v="South-East Asia"/>
    <s v="Vietnam"/>
    <s v="Phuoc Long"/>
    <x v="10"/>
    <x v="0"/>
    <s v="Direct"/>
    <n v="1"/>
    <n v="2"/>
    <n v="26.588100000000001"/>
  </r>
  <r>
    <s v="Export"/>
    <s v="South-East Asia"/>
    <s v="Vietnam"/>
    <s v="Saigon"/>
    <x v="37"/>
    <x v="0"/>
    <s v="Direct"/>
    <n v="2"/>
    <n v="3"/>
    <n v="43.89"/>
  </r>
  <r>
    <s v="Export"/>
    <s v="South-East Asia"/>
    <s v="Vietnam"/>
    <s v="Saigon"/>
    <x v="11"/>
    <x v="0"/>
    <s v="Direct"/>
    <n v="38"/>
    <n v="38"/>
    <n v="801.38199999999995"/>
  </r>
  <r>
    <s v="Export"/>
    <s v="South-East Asia"/>
    <s v="Vietnam"/>
    <s v="Saigon"/>
    <x v="14"/>
    <x v="0"/>
    <s v="Direct"/>
    <n v="1"/>
    <n v="2"/>
    <n v="3.45"/>
  </r>
  <r>
    <s v="Export"/>
    <s v="South-East Asia"/>
    <s v="Vietnam"/>
    <s v="Saigon"/>
    <x v="0"/>
    <x v="0"/>
    <s v="Direct"/>
    <n v="2"/>
    <n v="2"/>
    <n v="45.936"/>
  </r>
  <r>
    <s v="Export"/>
    <s v="South-East Asia"/>
    <s v="Vietnam"/>
    <s v="Saigon"/>
    <x v="16"/>
    <x v="0"/>
    <s v="Direct"/>
    <n v="2"/>
    <n v="4"/>
    <n v="51.1"/>
  </r>
  <r>
    <s v="Export"/>
    <s v="Southern Asia"/>
    <s v="India"/>
    <s v="Calcutta"/>
    <x v="11"/>
    <x v="0"/>
    <s v="Direct"/>
    <n v="40"/>
    <n v="40"/>
    <n v="858.91399999999999"/>
  </r>
  <r>
    <s v="Export"/>
    <s v="Southern Asia"/>
    <s v="India"/>
    <s v="DADRI"/>
    <x v="17"/>
    <x v="0"/>
    <s v="Direct"/>
    <n v="2"/>
    <n v="3"/>
    <n v="47.369"/>
  </r>
  <r>
    <s v="Export"/>
    <s v="Southern Asia"/>
    <s v="India"/>
    <s v="Dhannad/Indore"/>
    <x v="17"/>
    <x v="0"/>
    <s v="Direct"/>
    <n v="6"/>
    <n v="6"/>
    <n v="134.86019999999999"/>
  </r>
  <r>
    <s v="Export"/>
    <s v="Southern Asia"/>
    <s v="India"/>
    <s v="Haldia"/>
    <x v="49"/>
    <x v="0"/>
    <s v="Direct"/>
    <n v="22"/>
    <n v="44"/>
    <n v="537.63"/>
  </r>
  <r>
    <s v="Export"/>
    <s v="Southern Asia"/>
    <s v="India"/>
    <s v="India - Other"/>
    <x v="13"/>
    <x v="2"/>
    <s v="Direct"/>
    <n v="1"/>
    <n v="0"/>
    <n v="8263.8430000000008"/>
  </r>
  <r>
    <s v="Export"/>
    <s v="Southern Asia"/>
    <s v="India"/>
    <s v="India - Other"/>
    <x v="16"/>
    <x v="0"/>
    <s v="Direct"/>
    <n v="5"/>
    <n v="10"/>
    <n v="124.85"/>
  </r>
  <r>
    <s v="Export"/>
    <s v="Southern Asia"/>
    <s v="India"/>
    <s v="India - Other"/>
    <x v="17"/>
    <x v="0"/>
    <s v="Direct"/>
    <n v="16"/>
    <n v="24"/>
    <n v="372.54399999999998"/>
  </r>
  <r>
    <s v="Export"/>
    <s v="Southern Asia"/>
    <s v="India"/>
    <s v="Jaipur"/>
    <x v="46"/>
    <x v="0"/>
    <s v="Direct"/>
    <n v="1"/>
    <n v="2"/>
    <n v="30.292000000000002"/>
  </r>
  <r>
    <s v="Export"/>
    <s v="Southern Asia"/>
    <s v="India"/>
    <s v="Ludhiana"/>
    <x v="17"/>
    <x v="0"/>
    <s v="Direct"/>
    <n v="24"/>
    <n v="29"/>
    <n v="600.16999999999996"/>
  </r>
  <r>
    <s v="Export"/>
    <s v="Southern Asia"/>
    <s v="India"/>
    <s v="Madras"/>
    <x v="42"/>
    <x v="0"/>
    <s v="Direct"/>
    <n v="2"/>
    <n v="2"/>
    <n v="50.3"/>
  </r>
  <r>
    <s v="Export"/>
    <s v="Southern Asia"/>
    <s v="India"/>
    <s v="Madras"/>
    <x v="17"/>
    <x v="0"/>
    <s v="Direct"/>
    <n v="44"/>
    <n v="53"/>
    <n v="1012.759"/>
  </r>
  <r>
    <s v="Export"/>
    <s v="Southern Asia"/>
    <s v="India"/>
    <s v="Marmugao (Marmagao)"/>
    <x v="6"/>
    <x v="0"/>
    <s v="Direct"/>
    <n v="1"/>
    <n v="2"/>
    <n v="11.15"/>
  </r>
  <r>
    <s v="Export"/>
    <s v="Southern Asia"/>
    <s v="India"/>
    <s v="Mundra"/>
    <x v="83"/>
    <x v="0"/>
    <s v="Direct"/>
    <n v="1"/>
    <n v="1"/>
    <n v="20.398"/>
  </r>
  <r>
    <s v="Export"/>
    <s v="Southern Asia"/>
    <s v="India"/>
    <s v="Tuticorin"/>
    <x v="49"/>
    <x v="0"/>
    <s v="Direct"/>
    <n v="24"/>
    <n v="48"/>
    <n v="635.42999999999995"/>
  </r>
  <r>
    <s v="Export"/>
    <s v="Southern Asia"/>
    <s v="India"/>
    <s v="Visakhapatnam"/>
    <x v="17"/>
    <x v="0"/>
    <s v="Direct"/>
    <n v="16"/>
    <n v="17"/>
    <n v="360.04"/>
  </r>
  <r>
    <s v="Export"/>
    <s v="Southern Asia"/>
    <s v="India"/>
    <s v="Visakhapatnam"/>
    <x v="55"/>
    <x v="0"/>
    <s v="Direct"/>
    <n v="1"/>
    <n v="2"/>
    <n v="20.36"/>
  </r>
  <r>
    <s v="Export"/>
    <s v="Southern Asia"/>
    <s v="Myanmar"/>
    <s v="Rangoon"/>
    <x v="11"/>
    <x v="0"/>
    <s v="Direct"/>
    <n v="12"/>
    <n v="12"/>
    <n v="273.16899999999998"/>
  </r>
  <r>
    <s v="Export"/>
    <s v="Southern Asia"/>
    <s v="Nepal"/>
    <s v="Nepal - Other"/>
    <x v="38"/>
    <x v="0"/>
    <s v="Direct"/>
    <n v="1"/>
    <n v="1"/>
    <n v="20.68"/>
  </r>
  <r>
    <s v="Export"/>
    <s v="Southern Asia"/>
    <s v="Sri Lanka"/>
    <s v="Colombo"/>
    <x v="41"/>
    <x v="0"/>
    <s v="Direct"/>
    <n v="6"/>
    <n v="6"/>
    <n v="123.68"/>
  </r>
  <r>
    <s v="Export"/>
    <s v="Southern Asia"/>
    <s v="Sri Lanka"/>
    <s v="Colombo"/>
    <x v="5"/>
    <x v="0"/>
    <s v="Direct"/>
    <n v="2"/>
    <n v="3"/>
    <n v="22.12"/>
  </r>
  <r>
    <s v="Import"/>
    <s v="Australia"/>
    <s v="Australia"/>
    <s v="Melbourne"/>
    <x v="70"/>
    <x v="0"/>
    <s v="Direct"/>
    <n v="38"/>
    <n v="74"/>
    <n v="388.75909999999999"/>
  </r>
  <r>
    <s v="Import"/>
    <s v="Australia"/>
    <s v="Australia"/>
    <s v="Melbourne"/>
    <x v="52"/>
    <x v="0"/>
    <s v="Direct"/>
    <n v="6"/>
    <n v="7"/>
    <n v="104.7221"/>
  </r>
  <r>
    <s v="Import"/>
    <s v="Australia"/>
    <s v="Australia"/>
    <s v="Melbourne"/>
    <x v="65"/>
    <x v="0"/>
    <s v="Direct"/>
    <n v="46"/>
    <n v="46"/>
    <n v="1033.0361"/>
  </r>
  <r>
    <s v="Import"/>
    <s v="Australia"/>
    <s v="Australia"/>
    <s v="Melbourne"/>
    <x v="61"/>
    <x v="0"/>
    <s v="Direct"/>
    <n v="2"/>
    <n v="4"/>
    <n v="40.988"/>
  </r>
  <r>
    <s v="Import"/>
    <s v="Australia"/>
    <s v="Australia"/>
    <s v="Melbourne"/>
    <x v="29"/>
    <x v="1"/>
    <s v="Direct"/>
    <n v="591"/>
    <n v="0"/>
    <n v="756.36400000000003"/>
  </r>
  <r>
    <s v="Import"/>
    <s v="Australia"/>
    <s v="Australia"/>
    <s v="Melbourne"/>
    <x v="29"/>
    <x v="0"/>
    <s v="Direct"/>
    <n v="107"/>
    <n v="137"/>
    <n v="2675.9517000000001"/>
  </r>
  <r>
    <s v="Import"/>
    <s v="Australia"/>
    <s v="Australia"/>
    <s v="Melbourne"/>
    <x v="69"/>
    <x v="0"/>
    <s v="Direct"/>
    <n v="1"/>
    <n v="2"/>
    <n v="25"/>
  </r>
  <r>
    <s v="Import"/>
    <s v="Australia"/>
    <s v="Australia"/>
    <s v="Melbourne"/>
    <x v="4"/>
    <x v="1"/>
    <s v="Direct"/>
    <n v="1966"/>
    <n v="0"/>
    <n v="3323.8159999999998"/>
  </r>
  <r>
    <s v="Import"/>
    <s v="Australia"/>
    <s v="Australia"/>
    <s v="Melbourne"/>
    <x v="41"/>
    <x v="0"/>
    <s v="Direct"/>
    <n v="17"/>
    <n v="32"/>
    <n v="370.02199999999999"/>
  </r>
  <r>
    <s v="Import"/>
    <s v="Australia"/>
    <s v="Australia"/>
    <s v="Melbourne"/>
    <x v="23"/>
    <x v="0"/>
    <s v="Direct"/>
    <n v="4"/>
    <n v="4"/>
    <n v="68.751000000000005"/>
  </r>
  <r>
    <s v="Import"/>
    <s v="Australia"/>
    <s v="Australia"/>
    <s v="Melbourne"/>
    <x v="85"/>
    <x v="0"/>
    <s v="Direct"/>
    <n v="20"/>
    <n v="23"/>
    <n v="488.60599999999999"/>
  </r>
  <r>
    <s v="Import"/>
    <s v="Australia"/>
    <s v="Australia"/>
    <s v="Melbourne"/>
    <x v="68"/>
    <x v="0"/>
    <s v="Direct"/>
    <n v="18"/>
    <n v="34"/>
    <n v="200.53579999999999"/>
  </r>
  <r>
    <s v="Import"/>
    <s v="Australia"/>
    <s v="Australia"/>
    <s v="Melbourne"/>
    <x v="9"/>
    <x v="0"/>
    <s v="Direct"/>
    <n v="2"/>
    <n v="3"/>
    <n v="48.134"/>
  </r>
  <r>
    <s v="Import"/>
    <s v="Australia"/>
    <s v="Australia"/>
    <s v="Melbourne"/>
    <x v="2"/>
    <x v="0"/>
    <s v="Direct"/>
    <n v="0"/>
    <n v="0"/>
    <n v="11.167"/>
  </r>
  <r>
    <s v="Import"/>
    <s v="Australia"/>
    <s v="Australia"/>
    <s v="Port Kembla"/>
    <x v="29"/>
    <x v="0"/>
    <s v="Direct"/>
    <n v="10"/>
    <n v="10"/>
    <n v="229.78"/>
  </r>
  <r>
    <s v="Import"/>
    <s v="Australia"/>
    <s v="Australia"/>
    <s v="Port Kembla"/>
    <x v="1"/>
    <x v="1"/>
    <s v="Direct"/>
    <n v="1"/>
    <n v="0"/>
    <n v="2.9"/>
  </r>
  <r>
    <s v="Import"/>
    <s v="Australia"/>
    <s v="Australia"/>
    <s v="Sydney"/>
    <x v="21"/>
    <x v="0"/>
    <s v="Direct"/>
    <n v="20"/>
    <n v="21"/>
    <n v="476.774"/>
  </r>
  <r>
    <s v="Import"/>
    <s v="Australia"/>
    <s v="Australia"/>
    <s v="Sydney"/>
    <x v="3"/>
    <x v="0"/>
    <s v="Direct"/>
    <n v="77"/>
    <n v="105"/>
    <n v="1594.3516"/>
  </r>
  <r>
    <s v="Import"/>
    <s v="Australia"/>
    <s v="Australia"/>
    <s v="Sydney"/>
    <x v="53"/>
    <x v="0"/>
    <s v="Direct"/>
    <n v="5"/>
    <n v="9"/>
    <n v="119.318"/>
  </r>
  <r>
    <s v="Import"/>
    <s v="Australia"/>
    <s v="Australia"/>
    <s v="Sydney"/>
    <x v="1"/>
    <x v="0"/>
    <s v="Direct"/>
    <n v="4"/>
    <n v="8"/>
    <n v="49.774000000000001"/>
  </r>
  <r>
    <s v="Import"/>
    <s v="Australia"/>
    <s v="Australia"/>
    <s v="Sydney"/>
    <x v="60"/>
    <x v="0"/>
    <s v="Direct"/>
    <n v="7"/>
    <n v="13"/>
    <n v="103.42610000000001"/>
  </r>
  <r>
    <s v="Import"/>
    <s v="Australia"/>
    <s v="Australia"/>
    <s v="Sydney"/>
    <x v="5"/>
    <x v="0"/>
    <s v="Direct"/>
    <n v="1"/>
    <n v="2"/>
    <n v="4.12"/>
  </r>
  <r>
    <s v="Import"/>
    <s v="Australia"/>
    <s v="Australia"/>
    <s v="Sydney"/>
    <x v="75"/>
    <x v="0"/>
    <s v="Direct"/>
    <n v="3"/>
    <n v="6"/>
    <n v="23.4406"/>
  </r>
  <r>
    <s v="Import"/>
    <s v="Canada"/>
    <s v="Canada"/>
    <s v="Canada - Other"/>
    <x v="3"/>
    <x v="0"/>
    <s v="Direct"/>
    <n v="1"/>
    <n v="1"/>
    <n v="19.096"/>
  </r>
  <r>
    <s v="Import"/>
    <s v="Canada"/>
    <s v="Canada"/>
    <s v="Halifax"/>
    <x v="1"/>
    <x v="0"/>
    <s v="Direct"/>
    <n v="1"/>
    <n v="2"/>
    <n v="19.5"/>
  </r>
  <r>
    <s v="Import"/>
    <s v="Canada"/>
    <s v="Canada"/>
    <s v="Toronto"/>
    <x v="1"/>
    <x v="0"/>
    <s v="Direct"/>
    <n v="9"/>
    <n v="18"/>
    <n v="169.97569999999999"/>
  </r>
  <r>
    <s v="Import"/>
    <s v="Canada"/>
    <s v="Canada"/>
    <s v="Toronto"/>
    <x v="23"/>
    <x v="0"/>
    <s v="Direct"/>
    <n v="3"/>
    <n v="5"/>
    <n v="31.157499999999999"/>
  </r>
  <r>
    <s v="Import"/>
    <s v="Central America"/>
    <s v="Czech Republic"/>
    <s v="Hostinne"/>
    <x v="44"/>
    <x v="0"/>
    <s v="Direct"/>
    <n v="1"/>
    <n v="1"/>
    <n v="15.481999999999999"/>
  </r>
  <r>
    <s v="Import"/>
    <s v="Central America"/>
    <s v="Czech Republic"/>
    <s v="Paskov"/>
    <x v="6"/>
    <x v="0"/>
    <s v="Direct"/>
    <n v="1"/>
    <n v="1"/>
    <n v="9.08"/>
  </r>
  <r>
    <s v="Import"/>
    <s v="Central America"/>
    <s v="Mexico"/>
    <s v="Escobedo"/>
    <x v="29"/>
    <x v="0"/>
    <s v="Direct"/>
    <n v="6"/>
    <n v="12"/>
    <n v="119.41200000000001"/>
  </r>
  <r>
    <s v="Import"/>
    <s v="Central America"/>
    <s v="Mexico"/>
    <s v="Lazaro Cardenas"/>
    <x v="39"/>
    <x v="1"/>
    <s v="Direct"/>
    <n v="3"/>
    <n v="0"/>
    <n v="5.8540000000000001"/>
  </r>
  <r>
    <s v="Import"/>
    <s v="Africa"/>
    <s v="South Africa"/>
    <s v="Cape Town"/>
    <x v="22"/>
    <x v="0"/>
    <s v="Direct"/>
    <n v="1"/>
    <n v="1"/>
    <n v="8.8000000000000007"/>
  </r>
  <r>
    <s v="Import"/>
    <s v="Africa"/>
    <s v="South Africa"/>
    <s v="Cape Town"/>
    <x v="4"/>
    <x v="0"/>
    <s v="Direct"/>
    <n v="1"/>
    <n v="2"/>
    <n v="3.7"/>
  </r>
  <r>
    <s v="Import"/>
    <s v="Africa"/>
    <s v="South Africa"/>
    <s v="Durban"/>
    <x v="46"/>
    <x v="0"/>
    <s v="Direct"/>
    <n v="2"/>
    <n v="4"/>
    <n v="49.609000000000002"/>
  </r>
  <r>
    <s v="Import"/>
    <s v="Africa"/>
    <s v="South Africa"/>
    <s v="Durban"/>
    <x v="29"/>
    <x v="0"/>
    <s v="Direct"/>
    <n v="5"/>
    <n v="6"/>
    <n v="110.48"/>
  </r>
  <r>
    <s v="Import"/>
    <s v="Africa"/>
    <s v="South Africa"/>
    <s v="Durban"/>
    <x v="44"/>
    <x v="0"/>
    <s v="Direct"/>
    <n v="9"/>
    <n v="18"/>
    <n v="239.827"/>
  </r>
  <r>
    <s v="Import"/>
    <s v="Africa"/>
    <s v="Tanzania"/>
    <s v="Dar Es Salaam"/>
    <x v="5"/>
    <x v="0"/>
    <s v="Direct"/>
    <n v="1"/>
    <n v="1"/>
    <n v="3.51"/>
  </r>
  <r>
    <s v="Import"/>
    <s v="Australia"/>
    <s v="Australia"/>
    <s v="Adelaide"/>
    <x v="12"/>
    <x v="0"/>
    <s v="Direct"/>
    <n v="105"/>
    <n v="194"/>
    <n v="436"/>
  </r>
  <r>
    <s v="Import"/>
    <s v="Australia"/>
    <s v="Australia"/>
    <s v="Adelaide"/>
    <x v="1"/>
    <x v="0"/>
    <s v="Direct"/>
    <n v="2"/>
    <n v="2"/>
    <n v="19.194099999999999"/>
  </r>
  <r>
    <s v="Import"/>
    <s v="Australia"/>
    <s v="Australia"/>
    <s v="Adelaide"/>
    <x v="7"/>
    <x v="1"/>
    <s v="Direct"/>
    <n v="2"/>
    <n v="0"/>
    <n v="1.0349999999999999"/>
  </r>
  <r>
    <s v="Import"/>
    <s v="Australia"/>
    <s v="Australia"/>
    <s v="Adelaide"/>
    <x v="5"/>
    <x v="0"/>
    <s v="Direct"/>
    <n v="1"/>
    <n v="1"/>
    <n v="3.7875999999999999"/>
  </r>
  <r>
    <s v="Import"/>
    <s v="Australia"/>
    <s v="Australia"/>
    <s v="Adelaide"/>
    <x v="82"/>
    <x v="0"/>
    <s v="Direct"/>
    <n v="1"/>
    <n v="1"/>
    <n v="26.532"/>
  </r>
  <r>
    <s v="Import"/>
    <s v="Australia"/>
    <s v="Australia"/>
    <s v="Adelaide"/>
    <x v="16"/>
    <x v="0"/>
    <s v="Direct"/>
    <n v="1"/>
    <n v="2"/>
    <n v="12.337999999999999"/>
  </r>
  <r>
    <s v="Import"/>
    <s v="Australia"/>
    <s v="Australia"/>
    <s v="Brisbane"/>
    <x v="70"/>
    <x v="0"/>
    <s v="Direct"/>
    <n v="67"/>
    <n v="127"/>
    <n v="1229.6152"/>
  </r>
  <r>
    <s v="Import"/>
    <s v="Australia"/>
    <s v="Australia"/>
    <s v="Brisbane"/>
    <x v="58"/>
    <x v="0"/>
    <s v="Direct"/>
    <n v="3"/>
    <n v="5"/>
    <n v="72.078000000000003"/>
  </r>
  <r>
    <s v="Import"/>
    <s v="Australia"/>
    <s v="Australia"/>
    <s v="Brisbane"/>
    <x v="4"/>
    <x v="0"/>
    <s v="Direct"/>
    <n v="1"/>
    <n v="1"/>
    <n v="2.52"/>
  </r>
  <r>
    <s v="Import"/>
    <s v="Australia"/>
    <s v="Australia"/>
    <s v="Brisbane"/>
    <x v="44"/>
    <x v="0"/>
    <s v="Direct"/>
    <n v="5"/>
    <n v="10"/>
    <n v="70.947900000000004"/>
  </r>
  <r>
    <s v="Import"/>
    <s v="Australia"/>
    <s v="Australia"/>
    <s v="Brisbane"/>
    <x v="2"/>
    <x v="1"/>
    <s v="Direct"/>
    <n v="68"/>
    <n v="0"/>
    <n v="1258.0630000000001"/>
  </r>
  <r>
    <s v="Import"/>
    <s v="Australia"/>
    <s v="Australia"/>
    <s v="Cape Cuvier"/>
    <x v="86"/>
    <x v="2"/>
    <s v="Direct"/>
    <n v="1"/>
    <n v="0"/>
    <n v="36405"/>
  </r>
  <r>
    <s v="Import"/>
    <s v="Australia"/>
    <s v="Australia"/>
    <s v="Melbourne"/>
    <x v="31"/>
    <x v="0"/>
    <s v="Direct"/>
    <n v="1"/>
    <n v="2"/>
    <n v="13.010999999999999"/>
  </r>
  <r>
    <s v="Import"/>
    <s v="Australia"/>
    <s v="Australia"/>
    <s v="Melbourne"/>
    <x v="12"/>
    <x v="0"/>
    <s v="Direct"/>
    <n v="10"/>
    <n v="13"/>
    <n v="24.001999999999999"/>
  </r>
  <r>
    <s v="Import"/>
    <s v="Australia"/>
    <s v="Australia"/>
    <s v="Melbourne"/>
    <x v="53"/>
    <x v="0"/>
    <s v="Direct"/>
    <n v="12"/>
    <n v="12"/>
    <n v="202.9598"/>
  </r>
  <r>
    <s v="Import"/>
    <s v="Australia"/>
    <s v="Australia"/>
    <s v="Melbourne"/>
    <x v="4"/>
    <x v="0"/>
    <s v="Direct"/>
    <n v="1"/>
    <n v="2"/>
    <n v="11.167"/>
  </r>
  <r>
    <s v="Import"/>
    <s v="Australia"/>
    <s v="Australia"/>
    <s v="Melbourne"/>
    <x v="2"/>
    <x v="1"/>
    <s v="Direct"/>
    <n v="95"/>
    <n v="0"/>
    <n v="1097.4839999999999"/>
  </r>
  <r>
    <s v="Import"/>
    <s v="Australia"/>
    <s v="Australia"/>
    <s v="Port Kembla"/>
    <x v="29"/>
    <x v="1"/>
    <s v="Direct"/>
    <n v="1680"/>
    <n v="0"/>
    <n v="4413.4030000000002"/>
  </r>
  <r>
    <s v="Import"/>
    <s v="Australia"/>
    <s v="Australia"/>
    <s v="Port Kembla"/>
    <x v="4"/>
    <x v="1"/>
    <s v="Direct"/>
    <n v="887"/>
    <n v="0"/>
    <n v="1543.018"/>
  </r>
  <r>
    <s v="Import"/>
    <s v="Australia"/>
    <s v="Australia"/>
    <s v="Port Kembla"/>
    <x v="2"/>
    <x v="1"/>
    <s v="Direct"/>
    <n v="70"/>
    <n v="0"/>
    <n v="871.01900000000001"/>
  </r>
  <r>
    <s v="Import"/>
    <s v="Australia"/>
    <s v="Australia"/>
    <s v="Sydney"/>
    <x v="50"/>
    <x v="0"/>
    <s v="Direct"/>
    <n v="214"/>
    <n v="428"/>
    <n v="4557.5060000000003"/>
  </r>
  <r>
    <s v="Import"/>
    <s v="Australia"/>
    <s v="Australia"/>
    <s v="Sydney"/>
    <x v="61"/>
    <x v="0"/>
    <s v="Direct"/>
    <n v="1"/>
    <n v="2"/>
    <n v="7.32"/>
  </r>
  <r>
    <s v="Import"/>
    <s v="Australia"/>
    <s v="Australia"/>
    <s v="Sydney"/>
    <x v="6"/>
    <x v="0"/>
    <s v="Direct"/>
    <n v="97"/>
    <n v="105"/>
    <n v="2360.4834000000001"/>
  </r>
  <r>
    <s v="Import"/>
    <s v="Australia"/>
    <s v="Australia"/>
    <s v="Sydney"/>
    <x v="22"/>
    <x v="0"/>
    <s v="Direct"/>
    <n v="14"/>
    <n v="26"/>
    <n v="213.68700000000001"/>
  </r>
  <r>
    <s v="Import"/>
    <s v="Australia"/>
    <s v="Australia"/>
    <s v="Sydney"/>
    <x v="26"/>
    <x v="0"/>
    <s v="Direct"/>
    <n v="2"/>
    <n v="4"/>
    <n v="37.511000000000003"/>
  </r>
  <r>
    <s v="Export"/>
    <s v="Southern Asia"/>
    <s v="Sri Lanka"/>
    <s v="Colombo"/>
    <x v="38"/>
    <x v="0"/>
    <s v="Direct"/>
    <n v="1"/>
    <n v="1"/>
    <n v="20.68"/>
  </r>
  <r>
    <s v="Export"/>
    <s v="U.S.A."/>
    <s v="United States Of America"/>
    <s v="Houston"/>
    <x v="3"/>
    <x v="0"/>
    <s v="Direct"/>
    <n v="8"/>
    <n v="16"/>
    <n v="141.57599999999999"/>
  </r>
  <r>
    <s v="Export"/>
    <s v="U.S.A."/>
    <s v="United States Of America"/>
    <s v="Houston"/>
    <x v="20"/>
    <x v="0"/>
    <s v="Direct"/>
    <n v="1"/>
    <n v="1"/>
    <n v="18.239999999999998"/>
  </r>
  <r>
    <s v="Export"/>
    <s v="U.S.A."/>
    <s v="United States Of America"/>
    <s v="Long Beach"/>
    <x v="3"/>
    <x v="0"/>
    <s v="Direct"/>
    <n v="2"/>
    <n v="4"/>
    <n v="35.393999999999998"/>
  </r>
  <r>
    <s v="Export"/>
    <s v="U.S.A."/>
    <s v="United States Of America"/>
    <s v="Long Beach"/>
    <x v="1"/>
    <x v="0"/>
    <s v="Direct"/>
    <n v="3"/>
    <n v="4"/>
    <n v="15.82"/>
  </r>
  <r>
    <s v="Export"/>
    <s v="U.S.A."/>
    <s v="United States Of America"/>
    <s v="Long Beach"/>
    <x v="82"/>
    <x v="0"/>
    <s v="Direct"/>
    <n v="1"/>
    <n v="1"/>
    <n v="13.201000000000001"/>
  </r>
  <r>
    <s v="Export"/>
    <s v="U.S.A."/>
    <s v="United States Of America"/>
    <s v="Oakland"/>
    <x v="58"/>
    <x v="0"/>
    <s v="Direct"/>
    <n v="1"/>
    <n v="2"/>
    <n v="15.84"/>
  </r>
  <r>
    <s v="Export"/>
    <s v="U.S.A."/>
    <s v="United States Of America"/>
    <s v="Philadelphia"/>
    <x v="10"/>
    <x v="0"/>
    <s v="Direct"/>
    <n v="15"/>
    <n v="22"/>
    <n v="355.03489999999999"/>
  </r>
  <r>
    <s v="Export"/>
    <s v="United Kingdom and Ireland"/>
    <s v="Ireland"/>
    <s v="Dublin"/>
    <x v="4"/>
    <x v="0"/>
    <s v="Direct"/>
    <n v="1"/>
    <n v="2"/>
    <n v="4.5"/>
  </r>
  <r>
    <s v="Export"/>
    <s v="United Kingdom and Ireland"/>
    <s v="United Kingdom"/>
    <s v="Felixstowe"/>
    <x v="3"/>
    <x v="0"/>
    <s v="Direct"/>
    <n v="1"/>
    <n v="1"/>
    <n v="20.48"/>
  </r>
  <r>
    <s v="Export"/>
    <s v="United Kingdom and Ireland"/>
    <s v="United Kingdom"/>
    <s v="London Gateway Port"/>
    <x v="26"/>
    <x v="0"/>
    <s v="Direct"/>
    <n v="2"/>
    <n v="2"/>
    <n v="41.38"/>
  </r>
  <r>
    <s v="Export"/>
    <s v="United Kingdom and Ireland"/>
    <s v="United Kingdom"/>
    <s v="London Gateway Port"/>
    <x v="34"/>
    <x v="0"/>
    <s v="Direct"/>
    <n v="1"/>
    <n v="2"/>
    <n v="6.99"/>
  </r>
  <r>
    <s v="Export"/>
    <s v="United Kingdom and Ireland"/>
    <s v="United Kingdom"/>
    <s v="London Gateway Port"/>
    <x v="17"/>
    <x v="0"/>
    <s v="Direct"/>
    <n v="5"/>
    <n v="10"/>
    <n v="86.61"/>
  </r>
  <r>
    <s v="Export"/>
    <s v="United Kingdom and Ireland"/>
    <s v="United Kingdom"/>
    <s v="Southampton"/>
    <x v="50"/>
    <x v="0"/>
    <s v="Direct"/>
    <n v="1"/>
    <n v="1"/>
    <n v="8.6140000000000008"/>
  </r>
  <r>
    <s v="Export"/>
    <s v="West Indies"/>
    <s v="Dominican Republic"/>
    <s v="Rio Haina"/>
    <x v="3"/>
    <x v="0"/>
    <s v="Direct"/>
    <n v="22"/>
    <n v="22"/>
    <n v="464.2"/>
  </r>
  <r>
    <s v="Export"/>
    <s v="West Indies"/>
    <s v="Mayotte"/>
    <s v="Longoni"/>
    <x v="47"/>
    <x v="0"/>
    <s v="Direct"/>
    <n v="1"/>
    <n v="2"/>
    <n v="28.552"/>
  </r>
  <r>
    <s v="Export"/>
    <s v="Western Europe"/>
    <s v="France"/>
    <s v="Le Havre"/>
    <x v="29"/>
    <x v="0"/>
    <s v="Direct"/>
    <n v="3"/>
    <n v="3"/>
    <n v="63.45"/>
  </r>
  <r>
    <s v="Export"/>
    <s v="Western Europe"/>
    <s v="France"/>
    <s v="Rungis"/>
    <x v="10"/>
    <x v="0"/>
    <s v="Direct"/>
    <n v="1"/>
    <n v="1"/>
    <n v="14.398999999999999"/>
  </r>
  <r>
    <s v="Export"/>
    <s v="Western Europe"/>
    <s v="Germany, Federal Republic of"/>
    <s v="Bremerhaven"/>
    <x v="2"/>
    <x v="1"/>
    <s v="Direct"/>
    <n v="1"/>
    <n v="0"/>
    <n v="5.5"/>
  </r>
  <r>
    <s v="Export"/>
    <s v="Western Europe"/>
    <s v="Germany, Federal Republic of"/>
    <s v="Hamburg"/>
    <x v="6"/>
    <x v="0"/>
    <s v="Direct"/>
    <n v="1"/>
    <n v="1"/>
    <n v="6.64"/>
  </r>
  <r>
    <s v="Export"/>
    <s v="Western Europe"/>
    <s v="Germany, Federal Republic of"/>
    <s v="Hamburg"/>
    <x v="26"/>
    <x v="0"/>
    <s v="Direct"/>
    <n v="25"/>
    <n v="25"/>
    <n v="602.08500000000004"/>
  </r>
  <r>
    <s v="Export"/>
    <s v="Western Europe"/>
    <s v="Netherlands"/>
    <s v="Rotterdam"/>
    <x v="3"/>
    <x v="0"/>
    <s v="Direct"/>
    <n v="44"/>
    <n v="87"/>
    <n v="777.06600000000003"/>
  </r>
  <r>
    <s v="Export"/>
    <s v="Western Europe"/>
    <s v="Netherlands"/>
    <s v="Rotterdam"/>
    <x v="52"/>
    <x v="0"/>
    <s v="Direct"/>
    <n v="1"/>
    <n v="1"/>
    <n v="8.6752000000000002"/>
  </r>
  <r>
    <s v="Export"/>
    <s v="Western Europe"/>
    <s v="Netherlands"/>
    <s v="Rotterdam"/>
    <x v="1"/>
    <x v="0"/>
    <s v="Direct"/>
    <n v="4"/>
    <n v="8"/>
    <n v="42.118000000000002"/>
  </r>
  <r>
    <s v="Export"/>
    <s v="Western Europe"/>
    <s v="Netherlands"/>
    <s v="Rotterdam"/>
    <x v="19"/>
    <x v="0"/>
    <s v="Direct"/>
    <n v="1"/>
    <n v="1"/>
    <n v="23.405999999999999"/>
  </r>
  <r>
    <s v="Export"/>
    <s v="Western Europe"/>
    <s v="Netherlands"/>
    <s v="Rotterdam"/>
    <x v="75"/>
    <x v="0"/>
    <s v="Direct"/>
    <n v="3"/>
    <n v="6"/>
    <n v="6.19"/>
  </r>
  <r>
    <s v="Export"/>
    <s v="Western Europe"/>
    <s v="Netherlands"/>
    <s v="Rotterdam"/>
    <x v="33"/>
    <x v="0"/>
    <s v="Direct"/>
    <n v="1"/>
    <n v="1"/>
    <n v="25.17"/>
  </r>
  <r>
    <s v="Export"/>
    <s v="Western Europe"/>
    <s v="Spain"/>
    <s v="Barcelona"/>
    <x v="3"/>
    <x v="0"/>
    <s v="Direct"/>
    <n v="5"/>
    <n v="10"/>
    <n v="91.41"/>
  </r>
  <r>
    <s v="Import"/>
    <s v="Central America"/>
    <s v="Mexico"/>
    <s v="Mexico - other"/>
    <x v="1"/>
    <x v="0"/>
    <s v="Direct"/>
    <n v="1"/>
    <n v="2"/>
    <n v="19.2"/>
  </r>
  <r>
    <s v="Import"/>
    <s v="Central America"/>
    <s v="Panama"/>
    <s v="MANZANILLO"/>
    <x v="7"/>
    <x v="0"/>
    <s v="Direct"/>
    <n v="1"/>
    <n v="1"/>
    <n v="25"/>
  </r>
  <r>
    <s v="Import"/>
    <s v="East Asia"/>
    <s v="China"/>
    <s v="Beijiao"/>
    <x v="61"/>
    <x v="0"/>
    <s v="Direct"/>
    <n v="6"/>
    <n v="8"/>
    <n v="51.414000000000001"/>
  </r>
  <r>
    <s v="Import"/>
    <s v="East Asia"/>
    <s v="China"/>
    <s v="Changshu"/>
    <x v="44"/>
    <x v="0"/>
    <s v="Direct"/>
    <n v="3"/>
    <n v="3"/>
    <n v="55.118000000000002"/>
  </r>
  <r>
    <s v="Import"/>
    <s v="East Asia"/>
    <s v="China"/>
    <s v="China - other"/>
    <x v="21"/>
    <x v="0"/>
    <s v="Direct"/>
    <n v="69"/>
    <n v="83"/>
    <n v="1421.3177000000001"/>
  </r>
  <r>
    <s v="Import"/>
    <s v="East Asia"/>
    <s v="China"/>
    <s v="China - other"/>
    <x v="57"/>
    <x v="0"/>
    <s v="Direct"/>
    <n v="1"/>
    <n v="2"/>
    <n v="10.628"/>
  </r>
  <r>
    <s v="Import"/>
    <s v="East Asia"/>
    <s v="China"/>
    <s v="China - other"/>
    <x v="71"/>
    <x v="0"/>
    <s v="Direct"/>
    <n v="1"/>
    <n v="1"/>
    <n v="1.59"/>
  </r>
  <r>
    <s v="Import"/>
    <s v="East Asia"/>
    <s v="China"/>
    <s v="China - other"/>
    <x v="81"/>
    <x v="0"/>
    <s v="Direct"/>
    <n v="5"/>
    <n v="9"/>
    <n v="27.595099999999999"/>
  </r>
  <r>
    <s v="Import"/>
    <s v="East Asia"/>
    <s v="China"/>
    <s v="China - other"/>
    <x v="40"/>
    <x v="0"/>
    <s v="Direct"/>
    <n v="68"/>
    <n v="122"/>
    <n v="555.74860000000001"/>
  </r>
  <r>
    <s v="Import"/>
    <s v="East Asia"/>
    <s v="China"/>
    <s v="China - other"/>
    <x v="1"/>
    <x v="0"/>
    <s v="Direct"/>
    <n v="42"/>
    <n v="58"/>
    <n v="296.4384"/>
  </r>
  <r>
    <s v="Import"/>
    <s v="East Asia"/>
    <s v="China"/>
    <s v="China - other"/>
    <x v="30"/>
    <x v="0"/>
    <s v="Direct"/>
    <n v="26"/>
    <n v="39"/>
    <n v="218.92840000000001"/>
  </r>
  <r>
    <s v="Import"/>
    <s v="East Asia"/>
    <s v="China"/>
    <s v="Dalian"/>
    <x v="6"/>
    <x v="0"/>
    <s v="Direct"/>
    <n v="22"/>
    <n v="27"/>
    <n v="185.83070000000001"/>
  </r>
  <r>
    <s v="Import"/>
    <s v="East Asia"/>
    <s v="China"/>
    <s v="Dalian"/>
    <x v="19"/>
    <x v="0"/>
    <s v="Direct"/>
    <n v="6"/>
    <n v="6"/>
    <n v="141.67599999999999"/>
  </r>
  <r>
    <s v="Import"/>
    <s v="East Asia"/>
    <s v="China"/>
    <s v="Dalian"/>
    <x v="7"/>
    <x v="0"/>
    <s v="Direct"/>
    <n v="4"/>
    <n v="4"/>
    <n v="45.948"/>
  </r>
  <r>
    <s v="Import"/>
    <s v="East Asia"/>
    <s v="China"/>
    <s v="Fangcheng"/>
    <x v="87"/>
    <x v="0"/>
    <s v="Direct"/>
    <n v="1"/>
    <n v="1"/>
    <n v="23.884"/>
  </r>
  <r>
    <s v="Import"/>
    <s v="East Asia"/>
    <s v="China"/>
    <s v="Fuzhou"/>
    <x v="81"/>
    <x v="0"/>
    <s v="Direct"/>
    <n v="1"/>
    <n v="1"/>
    <n v="1.1379999999999999"/>
  </r>
  <r>
    <s v="Import"/>
    <s v="East Asia"/>
    <s v="China"/>
    <s v="Fuzhou"/>
    <x v="6"/>
    <x v="0"/>
    <s v="Direct"/>
    <n v="3"/>
    <n v="6"/>
    <n v="44.953800000000001"/>
  </r>
  <r>
    <s v="Import"/>
    <s v="East Asia"/>
    <s v="China"/>
    <s v="Fuzhou"/>
    <x v="22"/>
    <x v="0"/>
    <s v="Direct"/>
    <n v="3"/>
    <n v="4"/>
    <n v="17.014800000000001"/>
  </r>
  <r>
    <s v="Import"/>
    <s v="East Asia"/>
    <s v="China"/>
    <s v="Fuzhou"/>
    <x v="16"/>
    <x v="0"/>
    <s v="Direct"/>
    <n v="2"/>
    <n v="4"/>
    <n v="24.108899999999998"/>
  </r>
  <r>
    <s v="Import"/>
    <s v="East Asia"/>
    <s v="China"/>
    <s v="Gaolan"/>
    <x v="3"/>
    <x v="0"/>
    <s v="Direct"/>
    <n v="2"/>
    <n v="2"/>
    <n v="13.505599999999999"/>
  </r>
  <r>
    <s v="Import"/>
    <s v="East Asia"/>
    <s v="China"/>
    <s v="Gaoming"/>
    <x v="70"/>
    <x v="0"/>
    <s v="Direct"/>
    <n v="1"/>
    <n v="1"/>
    <n v="22.19"/>
  </r>
  <r>
    <s v="Import"/>
    <s v="East Asia"/>
    <s v="China"/>
    <s v="Gaosha"/>
    <x v="61"/>
    <x v="0"/>
    <s v="Direct"/>
    <n v="4"/>
    <n v="7"/>
    <n v="24.589200000000002"/>
  </r>
  <r>
    <s v="Import"/>
    <s v="East Asia"/>
    <s v="China"/>
    <s v="Guangzhou"/>
    <x v="7"/>
    <x v="1"/>
    <s v="Direct"/>
    <n v="7"/>
    <n v="0"/>
    <n v="139.608"/>
  </r>
  <r>
    <s v="Import"/>
    <s v="East Asia"/>
    <s v="China"/>
    <s v="Haikou"/>
    <x v="21"/>
    <x v="0"/>
    <s v="Direct"/>
    <n v="1"/>
    <n v="1"/>
    <n v="24.777999999999999"/>
  </r>
  <r>
    <s v="Import"/>
    <s v="East Asia"/>
    <s v="China"/>
    <s v="Haikou"/>
    <x v="6"/>
    <x v="0"/>
    <s v="Direct"/>
    <n v="1"/>
    <n v="2"/>
    <n v="17.873999999999999"/>
  </r>
  <r>
    <s v="Import"/>
    <s v="East Asia"/>
    <s v="China"/>
    <s v="Huangpu"/>
    <x v="21"/>
    <x v="0"/>
    <s v="Direct"/>
    <n v="1"/>
    <n v="1"/>
    <n v="29.484999999999999"/>
  </r>
  <r>
    <s v="Import"/>
    <s v="East Asia"/>
    <s v="China"/>
    <s v="Huangpu"/>
    <x v="3"/>
    <x v="0"/>
    <s v="Direct"/>
    <n v="1"/>
    <n v="1"/>
    <n v="5.6661000000000001"/>
  </r>
  <r>
    <s v="Import"/>
    <s v="East Asia"/>
    <s v="China"/>
    <s v="Huangpu"/>
    <x v="6"/>
    <x v="0"/>
    <s v="Direct"/>
    <n v="3"/>
    <n v="5"/>
    <n v="21.6478"/>
  </r>
  <r>
    <s v="Import"/>
    <s v="East Asia"/>
    <s v="China"/>
    <s v="Huangpu"/>
    <x v="22"/>
    <x v="0"/>
    <s v="Direct"/>
    <n v="5"/>
    <n v="6"/>
    <n v="27.712399999999999"/>
  </r>
  <r>
    <s v="Import"/>
    <s v="East Asia"/>
    <s v="China"/>
    <s v="Huangpu"/>
    <x v="60"/>
    <x v="0"/>
    <s v="Direct"/>
    <n v="3"/>
    <n v="3"/>
    <n v="46.005000000000003"/>
  </r>
  <r>
    <s v="Import"/>
    <s v="East Asia"/>
    <s v="China"/>
    <s v="Jiangyin"/>
    <x v="6"/>
    <x v="0"/>
    <s v="Direct"/>
    <n v="6"/>
    <n v="6"/>
    <n v="120.735"/>
  </r>
  <r>
    <s v="Import"/>
    <s v="East Asia"/>
    <s v="China"/>
    <s v="Jiaxing"/>
    <x v="1"/>
    <x v="0"/>
    <s v="Direct"/>
    <n v="2"/>
    <n v="4"/>
    <n v="26.227799999999998"/>
  </r>
  <r>
    <s v="Import"/>
    <s v="East Asia"/>
    <s v="China"/>
    <s v="Jinjiang"/>
    <x v="21"/>
    <x v="0"/>
    <s v="Direct"/>
    <n v="5"/>
    <n v="5"/>
    <n v="129.24449999999999"/>
  </r>
  <r>
    <s v="Import"/>
    <s v="Australia"/>
    <s v="Australia"/>
    <s v="Sydney"/>
    <x v="7"/>
    <x v="0"/>
    <s v="Direct"/>
    <n v="18"/>
    <n v="21"/>
    <n v="417.75900000000001"/>
  </r>
  <r>
    <s v="Import"/>
    <s v="Australia"/>
    <s v="Australia"/>
    <s v="Sydney"/>
    <x v="14"/>
    <x v="0"/>
    <s v="Direct"/>
    <n v="28"/>
    <n v="55"/>
    <n v="323.38249999999999"/>
  </r>
  <r>
    <s v="Import"/>
    <s v="Australia"/>
    <s v="Australia"/>
    <s v="Sydney"/>
    <x v="88"/>
    <x v="0"/>
    <s v="Direct"/>
    <n v="1"/>
    <n v="2"/>
    <n v="13.673"/>
  </r>
  <r>
    <s v="Import"/>
    <s v="Australia"/>
    <s v="Australia"/>
    <s v="Sydney"/>
    <x v="16"/>
    <x v="0"/>
    <s v="Direct"/>
    <n v="1"/>
    <n v="2"/>
    <n v="7.4572000000000003"/>
  </r>
  <r>
    <s v="Import"/>
    <s v="Australia"/>
    <s v="Australia"/>
    <s v="Sydney"/>
    <x v="85"/>
    <x v="0"/>
    <s v="Direct"/>
    <n v="6"/>
    <n v="6"/>
    <n v="147.64599999999999"/>
  </r>
  <r>
    <s v="Import"/>
    <s v="Australia"/>
    <s v="Australia"/>
    <s v="Sydney"/>
    <x v="68"/>
    <x v="0"/>
    <s v="Direct"/>
    <n v="13"/>
    <n v="24"/>
    <n v="155.99"/>
  </r>
  <r>
    <s v="Import"/>
    <s v="Australia"/>
    <s v="Australia"/>
    <s v="Townsville"/>
    <x v="2"/>
    <x v="1"/>
    <s v="Direct"/>
    <n v="5"/>
    <n v="0"/>
    <n v="262.96100000000001"/>
  </r>
  <r>
    <s v="Import"/>
    <s v="Canada"/>
    <s v="Canada"/>
    <s v="Montreal"/>
    <x v="62"/>
    <x v="0"/>
    <s v="Direct"/>
    <n v="1"/>
    <n v="2"/>
    <n v="21.203600000000002"/>
  </r>
  <r>
    <s v="Import"/>
    <s v="Canada"/>
    <s v="Canada"/>
    <s v="Regina"/>
    <x v="1"/>
    <x v="0"/>
    <s v="Direct"/>
    <n v="2"/>
    <n v="4"/>
    <n v="22.327200000000001"/>
  </r>
  <r>
    <s v="Import"/>
    <s v="Canada"/>
    <s v="Canada"/>
    <s v="Toronto"/>
    <x v="26"/>
    <x v="0"/>
    <s v="Direct"/>
    <n v="24"/>
    <n v="24"/>
    <n v="552.80799999999999"/>
  </r>
  <r>
    <s v="Import"/>
    <s v="Canada"/>
    <s v="Canada"/>
    <s v="Toronto"/>
    <x v="5"/>
    <x v="0"/>
    <s v="Direct"/>
    <n v="2"/>
    <n v="2"/>
    <n v="6.1235999999999997"/>
  </r>
  <r>
    <s v="Import"/>
    <s v="Canada"/>
    <s v="Canada"/>
    <s v="Toronto"/>
    <x v="11"/>
    <x v="0"/>
    <s v="Direct"/>
    <n v="1"/>
    <n v="1"/>
    <n v="12.901"/>
  </r>
  <r>
    <s v="Import"/>
    <s v="Canada"/>
    <s v="Canada"/>
    <s v="Toronto"/>
    <x v="9"/>
    <x v="0"/>
    <s v="Direct"/>
    <n v="1"/>
    <n v="2"/>
    <n v="27.08"/>
  </r>
  <r>
    <s v="Import"/>
    <s v="Canada"/>
    <s v="Canada"/>
    <s v="Vancouver"/>
    <x v="7"/>
    <x v="0"/>
    <s v="Direct"/>
    <n v="5"/>
    <n v="10"/>
    <n v="92.322000000000003"/>
  </r>
  <r>
    <s v="Import"/>
    <s v="Canada"/>
    <s v="Canada"/>
    <s v="Vancouver"/>
    <x v="9"/>
    <x v="0"/>
    <s v="Direct"/>
    <n v="2"/>
    <n v="4"/>
    <n v="47.652000000000001"/>
  </r>
  <r>
    <s v="Import"/>
    <s v="Central America"/>
    <s v="Czech Republic"/>
    <s v="Koprivnice"/>
    <x v="2"/>
    <x v="0"/>
    <s v="Direct"/>
    <n v="1"/>
    <n v="2"/>
    <n v="10.0587"/>
  </r>
  <r>
    <s v="Import"/>
    <s v="Central America"/>
    <s v="Czech Republic"/>
    <s v="Plana"/>
    <x v="31"/>
    <x v="0"/>
    <s v="Direct"/>
    <n v="1"/>
    <n v="2"/>
    <n v="26.8"/>
  </r>
  <r>
    <s v="Import"/>
    <s v="Central America"/>
    <s v="Mexico"/>
    <s v="Manzanillo, MX"/>
    <x v="50"/>
    <x v="0"/>
    <s v="Direct"/>
    <n v="6"/>
    <n v="12"/>
    <n v="178.214"/>
  </r>
  <r>
    <s v="Import"/>
    <s v="Central America"/>
    <s v="Mexico"/>
    <s v="Manzanillo, MX"/>
    <x v="6"/>
    <x v="0"/>
    <s v="Direct"/>
    <n v="1"/>
    <n v="1"/>
    <n v="13.584"/>
  </r>
  <r>
    <s v="Import"/>
    <s v="Central America"/>
    <s v="Mexico"/>
    <s v="Manzanillo, MX"/>
    <x v="68"/>
    <x v="0"/>
    <s v="Direct"/>
    <n v="1"/>
    <n v="1"/>
    <n v="1.1319999999999999"/>
  </r>
  <r>
    <s v="Import"/>
    <s v="Central America"/>
    <s v="Mexico"/>
    <s v="Veracruz"/>
    <x v="58"/>
    <x v="0"/>
    <s v="Direct"/>
    <n v="1"/>
    <n v="2"/>
    <n v="25.204000000000001"/>
  </r>
  <r>
    <s v="Import"/>
    <s v="East Asia"/>
    <s v="China"/>
    <s v="Changzhou"/>
    <x v="31"/>
    <x v="0"/>
    <s v="Direct"/>
    <n v="1"/>
    <n v="1"/>
    <n v="16.5"/>
  </r>
  <r>
    <s v="Import"/>
    <s v="East Asia"/>
    <s v="China"/>
    <s v="Changzhou"/>
    <x v="51"/>
    <x v="0"/>
    <s v="Direct"/>
    <n v="2"/>
    <n v="2"/>
    <n v="48.900799999999997"/>
  </r>
  <r>
    <s v="Import"/>
    <s v="East Asia"/>
    <s v="China"/>
    <s v="China - other"/>
    <x v="63"/>
    <x v="0"/>
    <s v="Direct"/>
    <n v="5"/>
    <n v="9"/>
    <n v="39.556600000000003"/>
  </r>
  <r>
    <s v="Import"/>
    <s v="East Asia"/>
    <s v="China"/>
    <s v="China - other"/>
    <x v="31"/>
    <x v="0"/>
    <s v="Direct"/>
    <n v="15"/>
    <n v="21"/>
    <n v="207.4049"/>
  </r>
  <r>
    <s v="Import"/>
    <s v="East Asia"/>
    <s v="China"/>
    <s v="China - other"/>
    <x v="65"/>
    <x v="0"/>
    <s v="Direct"/>
    <n v="9"/>
    <n v="14"/>
    <n v="131.99359999999999"/>
  </r>
  <r>
    <s v="Import"/>
    <s v="East Asia"/>
    <s v="China"/>
    <s v="China - other"/>
    <x v="89"/>
    <x v="0"/>
    <s v="Direct"/>
    <n v="1"/>
    <n v="2"/>
    <n v="17.158999999999999"/>
  </r>
  <r>
    <s v="Import"/>
    <s v="East Asia"/>
    <s v="China"/>
    <s v="China - other"/>
    <x v="61"/>
    <x v="0"/>
    <s v="Direct"/>
    <n v="59"/>
    <n v="105"/>
    <n v="421.68669999999997"/>
  </r>
  <r>
    <s v="Import"/>
    <s v="East Asia"/>
    <s v="China"/>
    <s v="China - other"/>
    <x v="6"/>
    <x v="0"/>
    <s v="Direct"/>
    <n v="74"/>
    <n v="116"/>
    <n v="1077.7876000000001"/>
  </r>
  <r>
    <s v="Import"/>
    <s v="East Asia"/>
    <s v="China"/>
    <s v="China - other"/>
    <x v="42"/>
    <x v="0"/>
    <s v="Direct"/>
    <n v="6"/>
    <n v="6"/>
    <n v="156.23400000000001"/>
  </r>
  <r>
    <s v="Import"/>
    <s v="East Asia"/>
    <s v="China"/>
    <s v="China - other"/>
    <x v="22"/>
    <x v="0"/>
    <s v="Direct"/>
    <n v="20"/>
    <n v="30"/>
    <n v="194.41650000000001"/>
  </r>
  <r>
    <s v="Import"/>
    <s v="East Asia"/>
    <s v="China"/>
    <s v="China - other"/>
    <x v="26"/>
    <x v="0"/>
    <s v="Direct"/>
    <n v="7"/>
    <n v="10"/>
    <n v="118.831"/>
  </r>
  <r>
    <s v="Import"/>
    <s v="East Asia"/>
    <s v="China"/>
    <s v="China - other"/>
    <x v="87"/>
    <x v="0"/>
    <s v="Direct"/>
    <n v="1"/>
    <n v="1"/>
    <n v="23.87"/>
  </r>
  <r>
    <s v="Import"/>
    <s v="East Asia"/>
    <s v="China"/>
    <s v="China - other"/>
    <x v="14"/>
    <x v="0"/>
    <s v="Direct"/>
    <n v="44"/>
    <n v="66"/>
    <n v="416.88889999999998"/>
  </r>
  <r>
    <s v="Import"/>
    <s v="East Asia"/>
    <s v="China"/>
    <s v="China - other"/>
    <x v="34"/>
    <x v="0"/>
    <s v="Direct"/>
    <n v="6"/>
    <n v="8"/>
    <n v="29.3062"/>
  </r>
  <r>
    <s v="Import"/>
    <s v="East Asia"/>
    <s v="China"/>
    <s v="China - other"/>
    <x v="16"/>
    <x v="0"/>
    <s v="Direct"/>
    <n v="42"/>
    <n v="78"/>
    <n v="558.03269999999998"/>
  </r>
  <r>
    <s v="Import"/>
    <s v="East Asia"/>
    <s v="China"/>
    <s v="China - other"/>
    <x v="68"/>
    <x v="0"/>
    <s v="Direct"/>
    <n v="6"/>
    <n v="8"/>
    <n v="52.387500000000003"/>
  </r>
  <r>
    <s v="Import"/>
    <s v="East Asia"/>
    <s v="China"/>
    <s v="China - other"/>
    <x v="9"/>
    <x v="0"/>
    <s v="Direct"/>
    <n v="11"/>
    <n v="20"/>
    <n v="142.18709999999999"/>
  </r>
  <r>
    <s v="Import"/>
    <s v="East Asia"/>
    <s v="China"/>
    <s v="Chongqing"/>
    <x v="3"/>
    <x v="0"/>
    <s v="Direct"/>
    <n v="2"/>
    <n v="2"/>
    <n v="36.64"/>
  </r>
  <r>
    <s v="Import"/>
    <s v="East Asia"/>
    <s v="China"/>
    <s v="Chongqing"/>
    <x v="82"/>
    <x v="0"/>
    <s v="Direct"/>
    <n v="4"/>
    <n v="4"/>
    <n v="102.964"/>
  </r>
  <r>
    <s v="Import"/>
    <s v="East Asia"/>
    <s v="China"/>
    <s v="Dalian"/>
    <x v="22"/>
    <x v="0"/>
    <s v="Direct"/>
    <n v="4"/>
    <n v="5"/>
    <n v="43.041400000000003"/>
  </r>
  <r>
    <s v="Import"/>
    <s v="East Asia"/>
    <s v="China"/>
    <s v="Dalian"/>
    <x v="41"/>
    <x v="0"/>
    <s v="Direct"/>
    <n v="2"/>
    <n v="2"/>
    <n v="35.872"/>
  </r>
  <r>
    <s v="Import"/>
    <s v="East Asia"/>
    <s v="China"/>
    <s v="Dalian"/>
    <x v="16"/>
    <x v="0"/>
    <s v="Direct"/>
    <n v="14"/>
    <n v="28"/>
    <n v="149.2756"/>
  </r>
  <r>
    <s v="Import"/>
    <s v="East Asia"/>
    <s v="China"/>
    <s v="Dalian"/>
    <x v="9"/>
    <x v="0"/>
    <s v="Direct"/>
    <n v="2"/>
    <n v="2"/>
    <n v="41.606000000000002"/>
  </r>
  <r>
    <s v="Import"/>
    <s v="East Asia"/>
    <s v="China"/>
    <s v="Fuzhou"/>
    <x v="1"/>
    <x v="0"/>
    <s v="Direct"/>
    <n v="4"/>
    <n v="7"/>
    <n v="27.2986"/>
  </r>
  <r>
    <s v="Import"/>
    <s v="East Asia"/>
    <s v="China"/>
    <s v="Fuzhou"/>
    <x v="14"/>
    <x v="0"/>
    <s v="Direct"/>
    <n v="6"/>
    <n v="10"/>
    <n v="89.310400000000001"/>
  </r>
  <r>
    <s v="Import"/>
    <s v="East Asia"/>
    <s v="China"/>
    <s v="Gaoming"/>
    <x v="30"/>
    <x v="0"/>
    <s v="Direct"/>
    <n v="1"/>
    <n v="2"/>
    <n v="7.6"/>
  </r>
  <r>
    <s v="Import"/>
    <s v="East Asia"/>
    <s v="China"/>
    <s v="Gaosha"/>
    <x v="1"/>
    <x v="0"/>
    <s v="Direct"/>
    <n v="1"/>
    <n v="1"/>
    <n v="7"/>
  </r>
  <r>
    <s v="Import"/>
    <s v="East Asia"/>
    <s v="China"/>
    <s v="Gongyi"/>
    <x v="6"/>
    <x v="0"/>
    <s v="Direct"/>
    <n v="1"/>
    <n v="2"/>
    <n v="16.606999999999999"/>
  </r>
  <r>
    <s v="Import"/>
    <s v="East Asia"/>
    <s v="China"/>
    <s v="Haikou"/>
    <x v="70"/>
    <x v="0"/>
    <s v="Direct"/>
    <n v="3"/>
    <n v="3"/>
    <n v="78.7"/>
  </r>
  <r>
    <s v="Import"/>
    <s v="East Asia"/>
    <s v="China"/>
    <s v="Huangpu"/>
    <x v="40"/>
    <x v="0"/>
    <s v="Direct"/>
    <n v="4"/>
    <n v="8"/>
    <n v="49.98"/>
  </r>
  <r>
    <s v="Import"/>
    <s v="East Asia"/>
    <s v="China"/>
    <s v="Huangpu"/>
    <x v="1"/>
    <x v="0"/>
    <s v="Direct"/>
    <n v="2"/>
    <n v="2"/>
    <n v="5.2873000000000001"/>
  </r>
  <r>
    <s v="Import"/>
    <s v="East Asia"/>
    <s v="China"/>
    <s v="Huangpu"/>
    <x v="23"/>
    <x v="0"/>
    <s v="Direct"/>
    <n v="1"/>
    <n v="2"/>
    <n v="18.760000000000002"/>
  </r>
  <r>
    <s v="Import"/>
    <s v="East Asia"/>
    <s v="China"/>
    <s v="Huangpu"/>
    <x v="82"/>
    <x v="0"/>
    <s v="Direct"/>
    <n v="10"/>
    <n v="10"/>
    <n v="263.12400000000002"/>
  </r>
  <r>
    <s v="Import"/>
    <s v="East Asia"/>
    <s v="China"/>
    <s v="Huangpu"/>
    <x v="14"/>
    <x v="0"/>
    <s v="Direct"/>
    <n v="6"/>
    <n v="9"/>
    <n v="47.010599999999997"/>
  </r>
  <r>
    <s v="Import"/>
    <s v="East Asia"/>
    <s v="China"/>
    <s v="Huangpu Old Port"/>
    <x v="75"/>
    <x v="0"/>
    <s v="Direct"/>
    <n v="1"/>
    <n v="2"/>
    <n v="8.1957000000000004"/>
  </r>
  <r>
    <s v="Import"/>
    <s v="East Asia"/>
    <s v="China"/>
    <s v="Jiangmen"/>
    <x v="44"/>
    <x v="0"/>
    <s v="Direct"/>
    <n v="4"/>
    <n v="8"/>
    <n v="36.782899999999998"/>
  </r>
  <r>
    <s v="Import"/>
    <s v="East Asia"/>
    <s v="China"/>
    <s v="Jiaxing"/>
    <x v="6"/>
    <x v="0"/>
    <s v="Direct"/>
    <n v="3"/>
    <n v="6"/>
    <n v="41.091299999999997"/>
  </r>
  <r>
    <s v="Import"/>
    <s v="East Asia"/>
    <s v="China"/>
    <s v="Lianyungang"/>
    <x v="58"/>
    <x v="0"/>
    <s v="Direct"/>
    <n v="1"/>
    <n v="1"/>
    <n v="14.7446"/>
  </r>
  <r>
    <s v="Import"/>
    <s v="East Asia"/>
    <s v="China"/>
    <s v="Lianyungang"/>
    <x v="62"/>
    <x v="0"/>
    <s v="Direct"/>
    <n v="2"/>
    <n v="2"/>
    <n v="30.62"/>
  </r>
  <r>
    <s v="Import"/>
    <s v="East Asia"/>
    <s v="China"/>
    <s v="MAWEI"/>
    <x v="21"/>
    <x v="0"/>
    <s v="Direct"/>
    <n v="5"/>
    <n v="5"/>
    <n v="121.0736"/>
  </r>
  <r>
    <s v="Import"/>
    <s v="East Asia"/>
    <s v="China"/>
    <s v="Nanchang"/>
    <x v="6"/>
    <x v="0"/>
    <s v="Direct"/>
    <n v="1"/>
    <n v="2"/>
    <n v="14.58"/>
  </r>
  <r>
    <s v="Import"/>
    <s v="East Asia"/>
    <s v="China"/>
    <s v="Nanjing"/>
    <x v="1"/>
    <x v="0"/>
    <s v="Direct"/>
    <n v="6"/>
    <n v="10"/>
    <n v="45.300600000000003"/>
  </r>
  <r>
    <s v="Import"/>
    <s v="Africa"/>
    <s v="Djibouti"/>
    <s v="Djibouti"/>
    <x v="78"/>
    <x v="0"/>
    <s v="Direct"/>
    <n v="1"/>
    <n v="1"/>
    <n v="19.440000000000001"/>
  </r>
  <r>
    <s v="Import"/>
    <s v="Africa"/>
    <s v="Egypt"/>
    <s v="Damietta "/>
    <x v="21"/>
    <x v="0"/>
    <s v="Direct"/>
    <n v="1"/>
    <n v="1"/>
    <n v="24"/>
  </r>
  <r>
    <s v="Import"/>
    <s v="Africa"/>
    <s v="Egypt"/>
    <s v="Damietta "/>
    <x v="58"/>
    <x v="0"/>
    <s v="Direct"/>
    <n v="2"/>
    <n v="3"/>
    <n v="42.774900000000002"/>
  </r>
  <r>
    <s v="Import"/>
    <s v="Africa"/>
    <s v="Kenya"/>
    <s v="Mombasa"/>
    <x v="62"/>
    <x v="0"/>
    <s v="Direct"/>
    <n v="1"/>
    <n v="1"/>
    <n v="5.0119999999999996"/>
  </r>
  <r>
    <s v="Import"/>
    <s v="Africa"/>
    <s v="Namibia"/>
    <s v="Walvis Bay"/>
    <x v="52"/>
    <x v="0"/>
    <s v="Direct"/>
    <n v="2"/>
    <n v="2"/>
    <n v="33.465600000000002"/>
  </r>
  <r>
    <s v="Import"/>
    <s v="Africa"/>
    <s v="South Africa"/>
    <s v="Cape Town"/>
    <x v="52"/>
    <x v="0"/>
    <s v="Direct"/>
    <n v="3"/>
    <n v="6"/>
    <n v="83.85"/>
  </r>
  <r>
    <s v="Import"/>
    <s v="Africa"/>
    <s v="South Africa"/>
    <s v="Cape Town"/>
    <x v="29"/>
    <x v="0"/>
    <s v="Direct"/>
    <n v="3"/>
    <n v="3"/>
    <n v="69.150000000000006"/>
  </r>
  <r>
    <s v="Import"/>
    <s v="Africa"/>
    <s v="South Africa"/>
    <s v="Cape Town"/>
    <x v="62"/>
    <x v="0"/>
    <s v="Direct"/>
    <n v="1"/>
    <n v="2"/>
    <n v="18.75"/>
  </r>
  <r>
    <s v="Import"/>
    <s v="Africa"/>
    <s v="South Africa"/>
    <s v="Durban"/>
    <x v="84"/>
    <x v="0"/>
    <s v="Direct"/>
    <n v="1"/>
    <n v="1"/>
    <n v="7.1981999999999999"/>
  </r>
  <r>
    <s v="Import"/>
    <s v="Africa"/>
    <s v="South Africa"/>
    <s v="Durban"/>
    <x v="61"/>
    <x v="0"/>
    <s v="Direct"/>
    <n v="1"/>
    <n v="1"/>
    <n v="7.9"/>
  </r>
  <r>
    <s v="Import"/>
    <s v="Africa"/>
    <s v="South Africa"/>
    <s v="Durban"/>
    <x v="6"/>
    <x v="1"/>
    <s v="Direct"/>
    <n v="64"/>
    <n v="0"/>
    <n v="48.783999999999999"/>
  </r>
  <r>
    <s v="Import"/>
    <s v="Africa"/>
    <s v="South Africa"/>
    <s v="Durban"/>
    <x v="42"/>
    <x v="0"/>
    <s v="Direct"/>
    <n v="1"/>
    <n v="1"/>
    <n v="25.06"/>
  </r>
  <r>
    <s v="Import"/>
    <s v="Africa"/>
    <s v="South Africa"/>
    <s v="Durban"/>
    <x v="5"/>
    <x v="0"/>
    <s v="Direct"/>
    <n v="3"/>
    <n v="4"/>
    <n v="11.72"/>
  </r>
  <r>
    <s v="Import"/>
    <s v="Africa"/>
    <s v="South Africa"/>
    <s v="Durban"/>
    <x v="14"/>
    <x v="0"/>
    <s v="Direct"/>
    <n v="2"/>
    <n v="3"/>
    <n v="23.787199999999999"/>
  </r>
  <r>
    <s v="Import"/>
    <s v="Africa"/>
    <s v="South Africa"/>
    <s v="Durban"/>
    <x v="16"/>
    <x v="0"/>
    <s v="Direct"/>
    <n v="2"/>
    <n v="4"/>
    <n v="51.21"/>
  </r>
  <r>
    <s v="Import"/>
    <s v="Africa"/>
    <s v="Tunisia"/>
    <s v="Rades/Tunis"/>
    <x v="58"/>
    <x v="0"/>
    <s v="Direct"/>
    <n v="1"/>
    <n v="2"/>
    <n v="9.5250000000000004"/>
  </r>
  <r>
    <s v="Import"/>
    <s v="Australia"/>
    <s v="Australia"/>
    <s v="Adelaide"/>
    <x v="21"/>
    <x v="0"/>
    <s v="Direct"/>
    <n v="1"/>
    <n v="1"/>
    <n v="17.5"/>
  </r>
  <r>
    <s v="Import"/>
    <s v="Australia"/>
    <s v="Australia"/>
    <s v="Adelaide"/>
    <x v="3"/>
    <x v="0"/>
    <s v="Direct"/>
    <n v="2"/>
    <n v="2"/>
    <n v="62.682099999999998"/>
  </r>
  <r>
    <s v="Import"/>
    <s v="Australia"/>
    <s v="Australia"/>
    <s v="Adelaide"/>
    <x v="2"/>
    <x v="1"/>
    <s v="Direct"/>
    <n v="3"/>
    <n v="0"/>
    <n v="14.8"/>
  </r>
  <r>
    <s v="Import"/>
    <s v="Australia"/>
    <s v="Australia"/>
    <s v="Adelaide"/>
    <x v="2"/>
    <x v="0"/>
    <s v="Direct"/>
    <n v="1"/>
    <n v="2"/>
    <n v="25.14"/>
  </r>
  <r>
    <s v="Import"/>
    <s v="Australia"/>
    <s v="Australia"/>
    <s v="Brisbane"/>
    <x v="47"/>
    <x v="0"/>
    <s v="Direct"/>
    <n v="2"/>
    <n v="2"/>
    <n v="44"/>
  </r>
  <r>
    <s v="Import"/>
    <s v="Australia"/>
    <s v="Australia"/>
    <s v="Brisbane"/>
    <x v="10"/>
    <x v="0"/>
    <s v="Direct"/>
    <n v="2"/>
    <n v="4"/>
    <n v="49.537999999999997"/>
  </r>
  <r>
    <s v="Import"/>
    <s v="Australia"/>
    <s v="Australia"/>
    <s v="Brisbane"/>
    <x v="40"/>
    <x v="0"/>
    <s v="Direct"/>
    <n v="2"/>
    <n v="4"/>
    <n v="17.5"/>
  </r>
  <r>
    <s v="Import"/>
    <s v="Australia"/>
    <s v="Australia"/>
    <s v="Brisbane"/>
    <x v="1"/>
    <x v="0"/>
    <s v="Direct"/>
    <n v="2"/>
    <n v="3"/>
    <n v="12.9"/>
  </r>
  <r>
    <s v="Import"/>
    <s v="Australia"/>
    <s v="Australia"/>
    <s v="Brisbane"/>
    <x v="60"/>
    <x v="0"/>
    <s v="Direct"/>
    <n v="6"/>
    <n v="12"/>
    <n v="127.203"/>
  </r>
  <r>
    <s v="Import"/>
    <s v="Australia"/>
    <s v="Australia"/>
    <s v="Brisbane"/>
    <x v="23"/>
    <x v="0"/>
    <s v="Direct"/>
    <n v="20"/>
    <n v="40"/>
    <n v="221.05799999999999"/>
  </r>
  <r>
    <s v="Import"/>
    <s v="Australia"/>
    <s v="Australia"/>
    <s v="Brisbane"/>
    <x v="62"/>
    <x v="0"/>
    <s v="Direct"/>
    <n v="5"/>
    <n v="10"/>
    <n v="91.679699999999997"/>
  </r>
  <r>
    <s v="Import"/>
    <s v="Australia"/>
    <s v="Australia"/>
    <s v="Brisbane"/>
    <x v="73"/>
    <x v="0"/>
    <s v="Direct"/>
    <n v="18"/>
    <n v="22"/>
    <n v="360.09"/>
  </r>
  <r>
    <s v="Import"/>
    <s v="Australia"/>
    <s v="Australia"/>
    <s v="Brisbane"/>
    <x v="82"/>
    <x v="0"/>
    <s v="Direct"/>
    <n v="7"/>
    <n v="10"/>
    <n v="153.58799999999999"/>
  </r>
  <r>
    <s v="Import"/>
    <s v="Australia"/>
    <s v="Australia"/>
    <s v="Brisbane"/>
    <x v="14"/>
    <x v="0"/>
    <s v="Direct"/>
    <n v="23"/>
    <n v="44"/>
    <n v="194.23599999999999"/>
  </r>
  <r>
    <s v="Import"/>
    <s v="Australia"/>
    <s v="Australia"/>
    <s v="Melbourne"/>
    <x v="3"/>
    <x v="0"/>
    <s v="Direct"/>
    <n v="55"/>
    <n v="69"/>
    <n v="1020.2184999999999"/>
  </r>
  <r>
    <s v="Import"/>
    <s v="East Asia"/>
    <s v="China"/>
    <s v="Jinjiang"/>
    <x v="6"/>
    <x v="0"/>
    <s v="Direct"/>
    <n v="1"/>
    <n v="1"/>
    <n v="3.75"/>
  </r>
  <r>
    <s v="Import"/>
    <s v="East Asia"/>
    <s v="China"/>
    <s v="Jiujiang"/>
    <x v="6"/>
    <x v="0"/>
    <s v="Direct"/>
    <n v="1"/>
    <n v="1"/>
    <n v="14.45"/>
  </r>
  <r>
    <s v="Import"/>
    <s v="East Asia"/>
    <s v="China"/>
    <s v="Jiujiang"/>
    <x v="7"/>
    <x v="0"/>
    <s v="Direct"/>
    <n v="2"/>
    <n v="4"/>
    <n v="23.4"/>
  </r>
  <r>
    <s v="Import"/>
    <s v="East Asia"/>
    <s v="China"/>
    <s v="Lianyungang"/>
    <x v="40"/>
    <x v="0"/>
    <s v="Direct"/>
    <n v="7"/>
    <n v="14"/>
    <n v="46.674999999999997"/>
  </r>
  <r>
    <s v="Import"/>
    <s v="East Asia"/>
    <s v="China"/>
    <s v="Lianyungang"/>
    <x v="30"/>
    <x v="0"/>
    <s v="Direct"/>
    <n v="2"/>
    <n v="4"/>
    <n v="25.76"/>
  </r>
  <r>
    <s v="Import"/>
    <s v="East Asia"/>
    <s v="China"/>
    <s v="Nanjing"/>
    <x v="40"/>
    <x v="0"/>
    <s v="Direct"/>
    <n v="1"/>
    <n v="1"/>
    <n v="4.8003999999999998"/>
  </r>
  <r>
    <s v="Import"/>
    <s v="East Asia"/>
    <s v="China"/>
    <s v="Nanjing"/>
    <x v="89"/>
    <x v="0"/>
    <s v="Direct"/>
    <n v="4"/>
    <n v="6"/>
    <n v="67.174400000000006"/>
  </r>
  <r>
    <s v="Import"/>
    <s v="East Asia"/>
    <s v="China"/>
    <s v="Nanjing"/>
    <x v="61"/>
    <x v="0"/>
    <s v="Direct"/>
    <n v="31"/>
    <n v="59"/>
    <n v="286.72050000000002"/>
  </r>
  <r>
    <s v="Import"/>
    <s v="East Asia"/>
    <s v="China"/>
    <s v="Nansha"/>
    <x v="70"/>
    <x v="0"/>
    <s v="Direct"/>
    <n v="4"/>
    <n v="7"/>
    <n v="41.728000000000002"/>
  </r>
  <r>
    <s v="Import"/>
    <s v="East Asia"/>
    <s v="China"/>
    <s v="Nansha"/>
    <x v="62"/>
    <x v="0"/>
    <s v="Direct"/>
    <n v="3"/>
    <n v="3"/>
    <n v="28.29"/>
  </r>
  <r>
    <s v="Import"/>
    <s v="East Asia"/>
    <s v="China"/>
    <s v="Nantong"/>
    <x v="3"/>
    <x v="0"/>
    <s v="Direct"/>
    <n v="3"/>
    <n v="3"/>
    <n v="67.932000000000002"/>
  </r>
  <r>
    <s v="Import"/>
    <s v="East Asia"/>
    <s v="China"/>
    <s v="Ningbo"/>
    <x v="63"/>
    <x v="0"/>
    <s v="Direct"/>
    <n v="8"/>
    <n v="11"/>
    <n v="43.546999999999997"/>
  </r>
  <r>
    <s v="Import"/>
    <s v="East Asia"/>
    <s v="China"/>
    <s v="Ningbo"/>
    <x v="61"/>
    <x v="0"/>
    <s v="Direct"/>
    <n v="41"/>
    <n v="69"/>
    <n v="310.75459999999998"/>
  </r>
  <r>
    <s v="Import"/>
    <s v="East Asia"/>
    <s v="China"/>
    <s v="Ningbo"/>
    <x v="29"/>
    <x v="0"/>
    <s v="Direct"/>
    <n v="9"/>
    <n v="18"/>
    <n v="225.85329999999999"/>
  </r>
  <r>
    <s v="Import"/>
    <s v="East Asia"/>
    <s v="China"/>
    <s v="Ningbo"/>
    <x v="6"/>
    <x v="0"/>
    <s v="Direct"/>
    <n v="92"/>
    <n v="138"/>
    <n v="1109.8887999999999"/>
  </r>
  <r>
    <s v="Import"/>
    <s v="East Asia"/>
    <s v="China"/>
    <s v="Ningbo"/>
    <x v="2"/>
    <x v="0"/>
    <s v="Direct"/>
    <n v="2"/>
    <n v="4"/>
    <n v="36.631999999999998"/>
  </r>
  <r>
    <s v="Import"/>
    <s v="East Asia"/>
    <s v="China"/>
    <s v="Qingdao Airport"/>
    <x v="84"/>
    <x v="0"/>
    <s v="Direct"/>
    <n v="1"/>
    <n v="1"/>
    <n v="4.7308000000000003"/>
  </r>
  <r>
    <s v="Import"/>
    <s v="East Asia"/>
    <s v="China"/>
    <s v="Qingdao Airport"/>
    <x v="70"/>
    <x v="0"/>
    <s v="Direct"/>
    <n v="6"/>
    <n v="8"/>
    <n v="95.718999999999994"/>
  </r>
  <r>
    <s v="Import"/>
    <s v="East Asia"/>
    <s v="China"/>
    <s v="Qingdao Airport"/>
    <x v="47"/>
    <x v="0"/>
    <s v="Direct"/>
    <n v="5"/>
    <n v="9"/>
    <n v="106.81"/>
  </r>
  <r>
    <s v="Import"/>
    <s v="East Asia"/>
    <s v="China"/>
    <s v="Qingdao Airport"/>
    <x v="62"/>
    <x v="0"/>
    <s v="Direct"/>
    <n v="12"/>
    <n v="17"/>
    <n v="168.37520000000001"/>
  </r>
  <r>
    <s v="Import"/>
    <s v="East Asia"/>
    <s v="China"/>
    <s v="Qingdao Airport"/>
    <x v="82"/>
    <x v="0"/>
    <s v="Direct"/>
    <n v="1"/>
    <n v="1"/>
    <n v="25.1"/>
  </r>
  <r>
    <s v="Import"/>
    <s v="East Asia"/>
    <s v="China"/>
    <s v="Qingdao Airport"/>
    <x v="90"/>
    <x v="0"/>
    <s v="Direct"/>
    <n v="1"/>
    <n v="1"/>
    <n v="18.09"/>
  </r>
  <r>
    <s v="Import"/>
    <s v="East Asia"/>
    <s v="China"/>
    <s v="QINZHOU"/>
    <x v="3"/>
    <x v="0"/>
    <s v="Direct"/>
    <n v="2"/>
    <n v="2"/>
    <n v="47.78"/>
  </r>
  <r>
    <s v="Import"/>
    <s v="East Asia"/>
    <s v="China"/>
    <s v="Sanrong"/>
    <x v="21"/>
    <x v="0"/>
    <s v="Direct"/>
    <n v="1"/>
    <n v="1"/>
    <n v="24"/>
  </r>
  <r>
    <s v="Import"/>
    <s v="East Asia"/>
    <s v="China"/>
    <s v="Sanshui"/>
    <x v="21"/>
    <x v="0"/>
    <s v="Direct"/>
    <n v="34"/>
    <n v="34"/>
    <n v="863.10580000000004"/>
  </r>
  <r>
    <s v="Import"/>
    <s v="East Asia"/>
    <s v="China"/>
    <s v="Sanshui"/>
    <x v="6"/>
    <x v="0"/>
    <s v="Direct"/>
    <n v="6"/>
    <n v="12"/>
    <n v="46.87"/>
  </r>
  <r>
    <s v="Import"/>
    <s v="East Asia"/>
    <s v="China"/>
    <s v="Sanshui"/>
    <x v="7"/>
    <x v="0"/>
    <s v="Direct"/>
    <n v="2"/>
    <n v="3"/>
    <n v="13.488"/>
  </r>
  <r>
    <s v="Import"/>
    <s v="East Asia"/>
    <s v="China"/>
    <s v="Shanghai"/>
    <x v="63"/>
    <x v="0"/>
    <s v="Direct"/>
    <n v="128"/>
    <n v="235"/>
    <n v="968.9058"/>
  </r>
  <r>
    <s v="Import"/>
    <s v="East Asia"/>
    <s v="China"/>
    <s v="Shanghai"/>
    <x v="76"/>
    <x v="0"/>
    <s v="Direct"/>
    <n v="6"/>
    <n v="9"/>
    <n v="60.15"/>
  </r>
  <r>
    <s v="Import"/>
    <s v="East Asia"/>
    <s v="China"/>
    <s v="Shanghai"/>
    <x v="19"/>
    <x v="0"/>
    <s v="Direct"/>
    <n v="2"/>
    <n v="2"/>
    <n v="30.367999999999999"/>
  </r>
  <r>
    <s v="Import"/>
    <s v="East Asia"/>
    <s v="China"/>
    <s v="Shanghai"/>
    <x v="7"/>
    <x v="0"/>
    <s v="Direct"/>
    <n v="76"/>
    <n v="125"/>
    <n v="988.41610000000003"/>
  </r>
  <r>
    <s v="Import"/>
    <s v="East Asia"/>
    <s v="China"/>
    <s v="Shanghai"/>
    <x v="38"/>
    <x v="0"/>
    <s v="Direct"/>
    <n v="1"/>
    <n v="1"/>
    <n v="24.672000000000001"/>
  </r>
  <r>
    <s v="Import"/>
    <s v="East Asia"/>
    <s v="China"/>
    <s v="Shanghai"/>
    <x v="2"/>
    <x v="1"/>
    <s v="Direct"/>
    <n v="32"/>
    <n v="0"/>
    <n v="711.39200000000005"/>
  </r>
  <r>
    <s v="Import"/>
    <s v="East Asia"/>
    <s v="China"/>
    <s v="Shanghai"/>
    <x v="2"/>
    <x v="0"/>
    <s v="Direct"/>
    <n v="6"/>
    <n v="11"/>
    <n v="65.721000000000004"/>
  </r>
  <r>
    <s v="Import"/>
    <s v="East Asia"/>
    <s v="China"/>
    <s v="Shantou"/>
    <x v="30"/>
    <x v="0"/>
    <s v="Direct"/>
    <n v="1"/>
    <n v="2"/>
    <n v="15.18"/>
  </r>
  <r>
    <s v="Import"/>
    <s v="East Asia"/>
    <s v="China"/>
    <s v="Shekou"/>
    <x v="70"/>
    <x v="0"/>
    <s v="Direct"/>
    <n v="24"/>
    <n v="34"/>
    <n v="348.99650000000003"/>
  </r>
  <r>
    <s v="Import"/>
    <s v="East Asia"/>
    <s v="China"/>
    <s v="Shekou"/>
    <x v="62"/>
    <x v="0"/>
    <s v="Direct"/>
    <n v="1"/>
    <n v="1"/>
    <n v="10.67"/>
  </r>
  <r>
    <s v="Import"/>
    <s v="East Asia"/>
    <s v="China"/>
    <s v="Shekou"/>
    <x v="2"/>
    <x v="0"/>
    <s v="Direct"/>
    <n v="1"/>
    <n v="2"/>
    <n v="8.7955000000000005"/>
  </r>
  <r>
    <s v="Import"/>
    <s v="East Asia"/>
    <s v="China"/>
    <s v="Shunde"/>
    <x v="40"/>
    <x v="0"/>
    <s v="Direct"/>
    <n v="1"/>
    <n v="1"/>
    <n v="11.1593"/>
  </r>
  <r>
    <s v="Import"/>
    <s v="East Asia"/>
    <s v="China"/>
    <s v="Tianjin"/>
    <x v="39"/>
    <x v="1"/>
    <s v="Direct"/>
    <n v="114"/>
    <n v="0"/>
    <n v="191.85599999999999"/>
  </r>
  <r>
    <s v="Import"/>
    <s v="East Asia"/>
    <s v="China"/>
    <s v="Tianjinxingang"/>
    <x v="70"/>
    <x v="0"/>
    <s v="Direct"/>
    <n v="6"/>
    <n v="7"/>
    <n v="133.04329999999999"/>
  </r>
  <r>
    <s v="Import"/>
    <s v="East Asia"/>
    <s v="China"/>
    <s v="Tianjinxingang"/>
    <x v="65"/>
    <x v="0"/>
    <s v="Direct"/>
    <n v="3"/>
    <n v="3"/>
    <n v="49.387"/>
  </r>
  <r>
    <s v="Import"/>
    <s v="East Asia"/>
    <s v="China"/>
    <s v="Tianjinxingang"/>
    <x v="61"/>
    <x v="0"/>
    <s v="Direct"/>
    <n v="3"/>
    <n v="6"/>
    <n v="32.369500000000002"/>
  </r>
  <r>
    <s v="Import"/>
    <s v="East Asia"/>
    <s v="China"/>
    <s v="Tianjinxingang"/>
    <x v="29"/>
    <x v="0"/>
    <s v="Direct"/>
    <n v="51"/>
    <n v="87"/>
    <n v="1194.4970000000001"/>
  </r>
  <r>
    <s v="Import"/>
    <s v="East Asia"/>
    <s v="China"/>
    <s v="Tianjinxingang"/>
    <x v="68"/>
    <x v="0"/>
    <s v="Direct"/>
    <n v="13"/>
    <n v="19"/>
    <n v="173.3125"/>
  </r>
  <r>
    <s v="Import"/>
    <s v="East Asia"/>
    <s v="China"/>
    <s v="Tianjinxingang"/>
    <x v="9"/>
    <x v="0"/>
    <s v="Direct"/>
    <n v="13"/>
    <n v="24"/>
    <n v="139.1157"/>
  </r>
  <r>
    <s v="Import"/>
    <s v="East Asia"/>
    <s v="China"/>
    <s v="Tianjinxingang"/>
    <x v="2"/>
    <x v="0"/>
    <s v="Direct"/>
    <n v="1"/>
    <n v="1"/>
    <n v="18.033999999999999"/>
  </r>
  <r>
    <s v="Import"/>
    <s v="East Asia"/>
    <s v="China"/>
    <s v="Wu Chong Kou"/>
    <x v="68"/>
    <x v="0"/>
    <s v="Direct"/>
    <n v="1"/>
    <n v="1"/>
    <n v="2.38"/>
  </r>
  <r>
    <s v="Import"/>
    <s v="East Asia"/>
    <s v="China"/>
    <s v="Wuhu"/>
    <x v="6"/>
    <x v="0"/>
    <s v="Direct"/>
    <n v="2"/>
    <n v="2"/>
    <n v="34.42"/>
  </r>
  <r>
    <s v="Import"/>
    <s v="East Asia"/>
    <s v="China"/>
    <s v="Wuhu"/>
    <x v="7"/>
    <x v="0"/>
    <s v="Direct"/>
    <n v="3"/>
    <n v="3"/>
    <n v="66.253"/>
  </r>
  <r>
    <s v="Import"/>
    <s v="East Asia"/>
    <s v="China"/>
    <s v="Xiamen"/>
    <x v="21"/>
    <x v="0"/>
    <s v="Direct"/>
    <n v="22"/>
    <n v="27"/>
    <n v="426.83280000000002"/>
  </r>
  <r>
    <s v="Import"/>
    <s v="East Asia"/>
    <s v="China"/>
    <s v="Xiamen"/>
    <x v="81"/>
    <x v="0"/>
    <s v="Direct"/>
    <n v="5"/>
    <n v="9"/>
    <n v="29.6218"/>
  </r>
  <r>
    <s v="Import"/>
    <s v="East Asia"/>
    <s v="China"/>
    <s v="Xiamen"/>
    <x v="1"/>
    <x v="0"/>
    <s v="Direct"/>
    <n v="2"/>
    <n v="2"/>
    <n v="7.1676000000000002"/>
  </r>
  <r>
    <s v="Import"/>
    <s v="East Asia"/>
    <s v="China"/>
    <s v="Xiamen"/>
    <x v="22"/>
    <x v="0"/>
    <s v="Direct"/>
    <n v="5"/>
    <n v="7"/>
    <n v="26.919899999999998"/>
  </r>
  <r>
    <s v="Import"/>
    <s v="East Asia"/>
    <s v="China"/>
    <s v="Xiamen"/>
    <x v="26"/>
    <x v="0"/>
    <s v="Direct"/>
    <n v="0"/>
    <n v="0"/>
    <n v="0.11899999999999999"/>
  </r>
  <r>
    <s v="Import"/>
    <s v="East Asia"/>
    <s v="China"/>
    <s v="Xiamen"/>
    <x v="44"/>
    <x v="0"/>
    <s v="Direct"/>
    <n v="23"/>
    <n v="46"/>
    <n v="200.0532"/>
  </r>
  <r>
    <s v="Import"/>
    <s v="East Asia"/>
    <s v="China"/>
    <s v="Xiamen"/>
    <x v="14"/>
    <x v="0"/>
    <s v="Direct"/>
    <n v="9"/>
    <n v="14"/>
    <n v="67.643900000000002"/>
  </r>
  <r>
    <s v="Import"/>
    <s v="East Asia"/>
    <s v="China"/>
    <s v="Xiamen"/>
    <x v="75"/>
    <x v="0"/>
    <s v="Direct"/>
    <n v="16"/>
    <n v="28"/>
    <n v="134.93940000000001"/>
  </r>
  <r>
    <s v="Import"/>
    <s v="East Asia"/>
    <s v="China"/>
    <s v="Xiaolan"/>
    <x v="1"/>
    <x v="0"/>
    <s v="Direct"/>
    <n v="2"/>
    <n v="4"/>
    <n v="18.838000000000001"/>
  </r>
  <r>
    <s v="Import"/>
    <s v="East Asia"/>
    <s v="China"/>
    <s v="Xingang"/>
    <x v="6"/>
    <x v="0"/>
    <s v="Direct"/>
    <n v="1"/>
    <n v="1"/>
    <n v="9.5389999999999997"/>
  </r>
  <r>
    <s v="Import"/>
    <s v="East Asia"/>
    <s v="China"/>
    <s v="Xinhui"/>
    <x v="85"/>
    <x v="0"/>
    <s v="Direct"/>
    <n v="1"/>
    <n v="1"/>
    <n v="12.7935"/>
  </r>
  <r>
    <s v="Import"/>
    <s v="East Asia"/>
    <s v="China"/>
    <s v="Yangzhou"/>
    <x v="1"/>
    <x v="0"/>
    <s v="Direct"/>
    <n v="4"/>
    <n v="4"/>
    <n v="53.250799999999998"/>
  </r>
  <r>
    <s v="Import"/>
    <s v="East Asia"/>
    <s v="China"/>
    <s v="Yantian"/>
    <x v="78"/>
    <x v="0"/>
    <s v="Direct"/>
    <n v="1"/>
    <n v="2"/>
    <n v="7.9981"/>
  </r>
  <r>
    <s v="Import"/>
    <s v="East Asia"/>
    <s v="China"/>
    <s v="Yantian"/>
    <x v="70"/>
    <x v="0"/>
    <s v="Direct"/>
    <n v="16"/>
    <n v="25"/>
    <n v="169.339"/>
  </r>
  <r>
    <s v="Import"/>
    <s v="East Asia"/>
    <s v="China"/>
    <s v="Yantian"/>
    <x v="30"/>
    <x v="0"/>
    <s v="Direct"/>
    <n v="20"/>
    <n v="31"/>
    <n v="155.2636"/>
  </r>
  <r>
    <s v="Import"/>
    <s v="Australia"/>
    <s v="Australia"/>
    <s v="Melbourne"/>
    <x v="47"/>
    <x v="0"/>
    <s v="Direct"/>
    <n v="6"/>
    <n v="12"/>
    <n v="137.4205"/>
  </r>
  <r>
    <s v="Import"/>
    <s v="Australia"/>
    <s v="Australia"/>
    <s v="Melbourne"/>
    <x v="10"/>
    <x v="0"/>
    <s v="Direct"/>
    <n v="10"/>
    <n v="20"/>
    <n v="214.7878"/>
  </r>
  <r>
    <s v="Import"/>
    <s v="Australia"/>
    <s v="Australia"/>
    <s v="Melbourne"/>
    <x v="40"/>
    <x v="0"/>
    <s v="Direct"/>
    <n v="2"/>
    <n v="4"/>
    <n v="16.68"/>
  </r>
  <r>
    <s v="Import"/>
    <s v="Australia"/>
    <s v="Australia"/>
    <s v="Melbourne"/>
    <x v="37"/>
    <x v="0"/>
    <s v="Direct"/>
    <n v="66"/>
    <n v="91"/>
    <n v="1639.1036999999999"/>
  </r>
  <r>
    <s v="Import"/>
    <s v="Australia"/>
    <s v="Australia"/>
    <s v="Melbourne"/>
    <x v="1"/>
    <x v="0"/>
    <s v="Direct"/>
    <n v="4"/>
    <n v="8"/>
    <n v="37.776000000000003"/>
  </r>
  <r>
    <s v="Import"/>
    <s v="Australia"/>
    <s v="Australia"/>
    <s v="Melbourne"/>
    <x v="48"/>
    <x v="0"/>
    <s v="Direct"/>
    <n v="19"/>
    <n v="35"/>
    <n v="88.713200000000001"/>
  </r>
  <r>
    <s v="Import"/>
    <s v="Australia"/>
    <s v="Australia"/>
    <s v="Melbourne"/>
    <x v="62"/>
    <x v="0"/>
    <s v="Direct"/>
    <n v="12"/>
    <n v="18"/>
    <n v="155.7834"/>
  </r>
  <r>
    <s v="Import"/>
    <s v="Australia"/>
    <s v="Australia"/>
    <s v="Melbourne"/>
    <x v="73"/>
    <x v="0"/>
    <s v="Direct"/>
    <n v="6"/>
    <n v="6"/>
    <n v="123.28"/>
  </r>
  <r>
    <s v="Import"/>
    <s v="Australia"/>
    <s v="Australia"/>
    <s v="Melbourne"/>
    <x v="11"/>
    <x v="0"/>
    <s v="Direct"/>
    <n v="5"/>
    <n v="5"/>
    <n v="98.784000000000006"/>
  </r>
  <r>
    <s v="Import"/>
    <s v="Australia"/>
    <s v="Australia"/>
    <s v="Melbourne"/>
    <x v="82"/>
    <x v="0"/>
    <s v="Direct"/>
    <n v="4"/>
    <n v="8"/>
    <n v="60"/>
  </r>
  <r>
    <s v="Import"/>
    <s v="Australia"/>
    <s v="Australia"/>
    <s v="Melbourne"/>
    <x v="30"/>
    <x v="0"/>
    <s v="Direct"/>
    <n v="3"/>
    <n v="6"/>
    <n v="46.208399999999997"/>
  </r>
  <r>
    <s v="Import"/>
    <s v="Australia"/>
    <s v="Australia"/>
    <s v="Sydney"/>
    <x v="91"/>
    <x v="0"/>
    <s v="Direct"/>
    <n v="1"/>
    <n v="1"/>
    <n v="7.18"/>
  </r>
  <r>
    <s v="Import"/>
    <s v="Australia"/>
    <s v="Australia"/>
    <s v="Sydney"/>
    <x v="45"/>
    <x v="0"/>
    <s v="Direct"/>
    <n v="4"/>
    <n v="8"/>
    <n v="57.603000000000002"/>
  </r>
  <r>
    <s v="Import"/>
    <s v="Australia"/>
    <s v="Australia"/>
    <s v="Sydney"/>
    <x v="47"/>
    <x v="0"/>
    <s v="Direct"/>
    <n v="3"/>
    <n v="6"/>
    <n v="52.344999999999999"/>
  </r>
  <r>
    <s v="Import"/>
    <s v="Australia"/>
    <s v="Australia"/>
    <s v="Sydney"/>
    <x v="58"/>
    <x v="0"/>
    <s v="Direct"/>
    <n v="9"/>
    <n v="17"/>
    <n v="142.98599999999999"/>
  </r>
  <r>
    <s v="Import"/>
    <s v="Australia"/>
    <s v="Australia"/>
    <s v="Sydney"/>
    <x v="40"/>
    <x v="0"/>
    <s v="Direct"/>
    <n v="4"/>
    <n v="6"/>
    <n v="12.155799999999999"/>
  </r>
  <r>
    <s v="Import"/>
    <s v="Australia"/>
    <s v="Australia"/>
    <s v="Sydney"/>
    <x v="32"/>
    <x v="0"/>
    <s v="Direct"/>
    <n v="1"/>
    <n v="2"/>
    <n v="24.3"/>
  </r>
  <r>
    <s v="Import"/>
    <s v="Australia"/>
    <s v="Australia"/>
    <s v="Sydney"/>
    <x v="29"/>
    <x v="0"/>
    <s v="Direct"/>
    <n v="76"/>
    <n v="104"/>
    <n v="2012.19"/>
  </r>
  <r>
    <s v="Import"/>
    <s v="Australia"/>
    <s v="Australia"/>
    <s v="Sydney"/>
    <x v="23"/>
    <x v="0"/>
    <s v="Direct"/>
    <n v="82"/>
    <n v="131"/>
    <n v="1638.954"/>
  </r>
  <r>
    <s v="Import"/>
    <s v="Australia"/>
    <s v="Australia"/>
    <s v="Sydney"/>
    <x v="19"/>
    <x v="0"/>
    <s v="Direct"/>
    <n v="1"/>
    <n v="1"/>
    <n v="19"/>
  </r>
  <r>
    <s v="Import"/>
    <s v="Australia"/>
    <s v="Australia"/>
    <s v="Sydney"/>
    <x v="62"/>
    <x v="0"/>
    <s v="Direct"/>
    <n v="49"/>
    <n v="95"/>
    <n v="447.81509999999997"/>
  </r>
  <r>
    <s v="Import"/>
    <s v="Australia"/>
    <s v="Australia"/>
    <s v="Sydney"/>
    <x v="44"/>
    <x v="0"/>
    <s v="Direct"/>
    <n v="109"/>
    <n v="218"/>
    <n v="2068.1005"/>
  </r>
  <r>
    <s v="Import"/>
    <s v="Australia"/>
    <s v="Australia"/>
    <s v="Sydney"/>
    <x v="30"/>
    <x v="0"/>
    <s v="Direct"/>
    <n v="3"/>
    <n v="6"/>
    <n v="26.132000000000001"/>
  </r>
  <r>
    <s v="Import"/>
    <s v="Australia"/>
    <s v="Australia"/>
    <s v="Townsville"/>
    <x v="7"/>
    <x v="1"/>
    <s v="Direct"/>
    <n v="3"/>
    <n v="0"/>
    <n v="3"/>
  </r>
  <r>
    <s v="Import"/>
    <s v="Canada"/>
    <s v="Canada"/>
    <s v="Toronto"/>
    <x v="3"/>
    <x v="0"/>
    <s v="Direct"/>
    <n v="6"/>
    <n v="6"/>
    <n v="144.21"/>
  </r>
  <r>
    <s v="Import"/>
    <s v="Canada"/>
    <s v="Canada"/>
    <s v="Vancouver"/>
    <x v="1"/>
    <x v="0"/>
    <s v="Direct"/>
    <n v="5"/>
    <n v="9"/>
    <n v="81.581000000000003"/>
  </r>
  <r>
    <s v="Import"/>
    <s v="Canada"/>
    <s v="Canada"/>
    <s v="Vancouver"/>
    <x v="11"/>
    <x v="0"/>
    <s v="Direct"/>
    <n v="2"/>
    <n v="4"/>
    <n v="47.296999999999997"/>
  </r>
  <r>
    <s v="Import"/>
    <s v="Canada"/>
    <s v="Canada"/>
    <s v="Vancouver"/>
    <x v="75"/>
    <x v="0"/>
    <s v="Direct"/>
    <n v="1"/>
    <n v="1"/>
    <n v="5.3879999999999999"/>
  </r>
  <r>
    <s v="Import"/>
    <s v="Canada"/>
    <s v="Canada"/>
    <s v="Vancouver"/>
    <x v="2"/>
    <x v="0"/>
    <s v="Direct"/>
    <n v="2"/>
    <n v="4"/>
    <n v="54.33"/>
  </r>
  <r>
    <s v="Import"/>
    <s v="Central America"/>
    <s v="Czech Republic"/>
    <s v="Central America - other"/>
    <x v="14"/>
    <x v="0"/>
    <s v="Direct"/>
    <n v="1"/>
    <n v="2"/>
    <n v="5.45"/>
  </r>
  <r>
    <s v="Import"/>
    <s v="Central America"/>
    <s v="Mexico"/>
    <s v="Acapulco"/>
    <x v="39"/>
    <x v="1"/>
    <s v="Direct"/>
    <n v="28"/>
    <n v="0"/>
    <n v="52.505000000000003"/>
  </r>
  <r>
    <s v="Import"/>
    <s v="East Asia"/>
    <s v="China"/>
    <s v="Yantian"/>
    <x v="9"/>
    <x v="0"/>
    <s v="Direct"/>
    <n v="4"/>
    <n v="4"/>
    <n v="32.909999999999997"/>
  </r>
  <r>
    <s v="Import"/>
    <s v="East Asia"/>
    <s v="China"/>
    <s v="Yantian"/>
    <x v="2"/>
    <x v="0"/>
    <s v="Direct"/>
    <n v="1"/>
    <n v="2"/>
    <n v="10.663"/>
  </r>
  <r>
    <s v="Import"/>
    <s v="East Asia"/>
    <s v="China"/>
    <s v="Zhangjiagang"/>
    <x v="70"/>
    <x v="0"/>
    <s v="Direct"/>
    <n v="1"/>
    <n v="1"/>
    <n v="14.429"/>
  </r>
  <r>
    <s v="Import"/>
    <s v="East Asia"/>
    <s v="China"/>
    <s v="Zhangjiagang"/>
    <x v="29"/>
    <x v="0"/>
    <s v="Direct"/>
    <n v="9"/>
    <n v="15"/>
    <n v="230.91399999999999"/>
  </r>
  <r>
    <s v="Import"/>
    <s v="East Asia"/>
    <s v="China"/>
    <s v="Zhenjiang"/>
    <x v="44"/>
    <x v="0"/>
    <s v="Direct"/>
    <n v="1"/>
    <n v="1"/>
    <n v="20.68"/>
  </r>
  <r>
    <s v="Import"/>
    <s v="East Asia"/>
    <s v="China"/>
    <s v="Zhongshan"/>
    <x v="6"/>
    <x v="0"/>
    <s v="Direct"/>
    <n v="5"/>
    <n v="5"/>
    <n v="38.468400000000003"/>
  </r>
  <r>
    <s v="Import"/>
    <s v="East Asia"/>
    <s v="Hong Kong"/>
    <s v="Hong Kong"/>
    <x v="61"/>
    <x v="0"/>
    <s v="Direct"/>
    <n v="1"/>
    <n v="2"/>
    <n v="13.9217"/>
  </r>
  <r>
    <s v="Import"/>
    <s v="East Asia"/>
    <s v="Hong Kong"/>
    <s v="Hong Kong"/>
    <x v="44"/>
    <x v="0"/>
    <s v="Direct"/>
    <n v="0"/>
    <n v="0"/>
    <n v="1E-4"/>
  </r>
  <r>
    <s v="Import"/>
    <s v="East Asia"/>
    <s v="Korea, Republic of"/>
    <s v="Busan"/>
    <x v="46"/>
    <x v="0"/>
    <s v="Direct"/>
    <n v="3"/>
    <n v="3"/>
    <n v="33.3718"/>
  </r>
  <r>
    <s v="Import"/>
    <s v="East Asia"/>
    <s v="Korea, Republic of"/>
    <s v="Busan"/>
    <x v="47"/>
    <x v="0"/>
    <s v="Direct"/>
    <n v="3"/>
    <n v="4"/>
    <n v="34.612000000000002"/>
  </r>
  <r>
    <s v="Import"/>
    <s v="East Asia"/>
    <s v="Korea, Republic of"/>
    <s v="Busan"/>
    <x v="6"/>
    <x v="0"/>
    <s v="Direct"/>
    <n v="6"/>
    <n v="6"/>
    <n v="113.197"/>
  </r>
  <r>
    <s v="Import"/>
    <s v="East Asia"/>
    <s v="Korea, Republic of"/>
    <s v="Busan"/>
    <x v="26"/>
    <x v="0"/>
    <s v="Direct"/>
    <n v="38"/>
    <n v="39"/>
    <n v="811.09100000000001"/>
  </r>
  <r>
    <s v="Import"/>
    <s v="East Asia"/>
    <s v="Korea, Republic of"/>
    <s v="Busan"/>
    <x v="62"/>
    <x v="0"/>
    <s v="Direct"/>
    <n v="8"/>
    <n v="13"/>
    <n v="75.988200000000006"/>
  </r>
  <r>
    <s v="Import"/>
    <s v="East Asia"/>
    <s v="Korea, Republic of"/>
    <s v="Busan"/>
    <x v="7"/>
    <x v="0"/>
    <s v="Direct"/>
    <n v="9"/>
    <n v="16"/>
    <n v="29.0975"/>
  </r>
  <r>
    <s v="Import"/>
    <s v="East Asia"/>
    <s v="Korea, Republic of"/>
    <s v="Busan"/>
    <x v="92"/>
    <x v="0"/>
    <s v="Direct"/>
    <n v="1"/>
    <n v="1"/>
    <n v="13.3405"/>
  </r>
  <r>
    <s v="Import"/>
    <s v="East Asia"/>
    <s v="Korea, Republic of"/>
    <s v="Incheon"/>
    <x v="3"/>
    <x v="0"/>
    <s v="Direct"/>
    <n v="2"/>
    <n v="2"/>
    <n v="37.783999999999999"/>
  </r>
  <r>
    <s v="Import"/>
    <s v="East Asia"/>
    <s v="Korea, Republic of"/>
    <s v="Incheon"/>
    <x v="7"/>
    <x v="1"/>
    <s v="Direct"/>
    <n v="2"/>
    <n v="0"/>
    <n v="0.1"/>
  </r>
  <r>
    <s v="Import"/>
    <s v="East Asia"/>
    <s v="Korea, Republic of"/>
    <s v="Incheon"/>
    <x v="2"/>
    <x v="1"/>
    <s v="Direct"/>
    <n v="1"/>
    <n v="0"/>
    <n v="15.055"/>
  </r>
  <r>
    <s v="Import"/>
    <s v="East Asia"/>
    <s v="Korea, Republic of"/>
    <s v="Kwangyang"/>
    <x v="3"/>
    <x v="0"/>
    <s v="Direct"/>
    <n v="4"/>
    <n v="4"/>
    <n v="76.176000000000002"/>
  </r>
  <r>
    <s v="Import"/>
    <s v="East Asia"/>
    <s v="Korea, Republic of"/>
    <s v="Kwangyang"/>
    <x v="16"/>
    <x v="0"/>
    <s v="Direct"/>
    <n v="11"/>
    <n v="22"/>
    <n v="114.55840000000001"/>
  </r>
  <r>
    <s v="Import"/>
    <s v="East Asia"/>
    <s v="Taiwan"/>
    <s v="Kaohsiung"/>
    <x v="46"/>
    <x v="0"/>
    <s v="Direct"/>
    <n v="8"/>
    <n v="8"/>
    <n v="136.71469999999999"/>
  </r>
  <r>
    <s v="Import"/>
    <s v="East Asia"/>
    <s v="Taiwan"/>
    <s v="Kaohsiung"/>
    <x v="3"/>
    <x v="0"/>
    <s v="Direct"/>
    <n v="6"/>
    <n v="6"/>
    <n v="106.01600000000001"/>
  </r>
  <r>
    <s v="Import"/>
    <s v="East Asia"/>
    <s v="Taiwan"/>
    <s v="Kaohsiung"/>
    <x v="22"/>
    <x v="0"/>
    <s v="Direct"/>
    <n v="1"/>
    <n v="1"/>
    <n v="1.2145999999999999"/>
  </r>
  <r>
    <s v="Import"/>
    <s v="East Asia"/>
    <s v="Taiwan"/>
    <s v="Kaohsiung"/>
    <x v="7"/>
    <x v="0"/>
    <s v="Direct"/>
    <n v="5"/>
    <n v="7"/>
    <n v="26.311299999999999"/>
  </r>
  <r>
    <s v="Import"/>
    <s v="East Asia"/>
    <s v="Taiwan"/>
    <s v="Kaohsiung"/>
    <x v="14"/>
    <x v="0"/>
    <s v="Direct"/>
    <n v="4"/>
    <n v="8"/>
    <n v="67.710999999999999"/>
  </r>
  <r>
    <s v="Import"/>
    <s v="East Asia"/>
    <s v="Taiwan"/>
    <s v="Kaohsiung"/>
    <x v="88"/>
    <x v="0"/>
    <s v="Direct"/>
    <n v="2"/>
    <n v="2"/>
    <n v="36.6"/>
  </r>
  <r>
    <s v="Import"/>
    <s v="East Asia"/>
    <s v="Taiwan"/>
    <s v="Keelung"/>
    <x v="22"/>
    <x v="0"/>
    <s v="Direct"/>
    <n v="1"/>
    <n v="1"/>
    <n v="9.1590000000000007"/>
  </r>
  <r>
    <s v="Import"/>
    <s v="East Asia"/>
    <s v="Taiwan"/>
    <s v="Keelung"/>
    <x v="62"/>
    <x v="0"/>
    <s v="Direct"/>
    <n v="4"/>
    <n v="6"/>
    <n v="75.007599999999996"/>
  </r>
  <r>
    <s v="Import"/>
    <s v="East Asia"/>
    <s v="Taiwan"/>
    <s v="Mailiao"/>
    <x v="93"/>
    <x v="2"/>
    <s v="Direct"/>
    <n v="1"/>
    <n v="0"/>
    <n v="40038.245999999999"/>
  </r>
  <r>
    <s v="Import"/>
    <s v="East Asia"/>
    <s v="Taiwan"/>
    <s v="Taichung"/>
    <x v="40"/>
    <x v="0"/>
    <s v="Direct"/>
    <n v="3"/>
    <n v="4"/>
    <n v="31.921800000000001"/>
  </r>
  <r>
    <s v="Import"/>
    <s v="East Asia"/>
    <s v="Taiwan"/>
    <s v="Taichung"/>
    <x v="74"/>
    <x v="0"/>
    <s v="Direct"/>
    <n v="1"/>
    <n v="2"/>
    <n v="20.18"/>
  </r>
  <r>
    <s v="Import"/>
    <s v="East Asia"/>
    <s v="China"/>
    <s v="Nanjing"/>
    <x v="16"/>
    <x v="0"/>
    <s v="Direct"/>
    <n v="6"/>
    <n v="12"/>
    <n v="76.513800000000003"/>
  </r>
  <r>
    <s v="Import"/>
    <s v="East Asia"/>
    <s v="China"/>
    <s v="Nanjing"/>
    <x v="9"/>
    <x v="0"/>
    <s v="Direct"/>
    <n v="2"/>
    <n v="4"/>
    <n v="21.180199999999999"/>
  </r>
  <r>
    <s v="Import"/>
    <s v="East Asia"/>
    <s v="China"/>
    <s v="Nansha"/>
    <x v="61"/>
    <x v="0"/>
    <s v="Direct"/>
    <n v="46"/>
    <n v="82"/>
    <n v="357.63339999999999"/>
  </r>
  <r>
    <s v="Import"/>
    <s v="East Asia"/>
    <s v="China"/>
    <s v="Nansha"/>
    <x v="6"/>
    <x v="0"/>
    <s v="Direct"/>
    <n v="7"/>
    <n v="10"/>
    <n v="77.1006"/>
  </r>
  <r>
    <s v="Import"/>
    <s v="East Asia"/>
    <s v="China"/>
    <s v="Nansha"/>
    <x v="7"/>
    <x v="0"/>
    <s v="Direct"/>
    <n v="1"/>
    <n v="1"/>
    <n v="14.62"/>
  </r>
  <r>
    <s v="Import"/>
    <s v="East Asia"/>
    <s v="China"/>
    <s v="Nansha"/>
    <x v="14"/>
    <x v="0"/>
    <s v="Direct"/>
    <n v="8"/>
    <n v="15"/>
    <n v="63.308"/>
  </r>
  <r>
    <s v="Import"/>
    <s v="East Asia"/>
    <s v="China"/>
    <s v="Nansha"/>
    <x v="9"/>
    <x v="0"/>
    <s v="Direct"/>
    <n v="2"/>
    <n v="4"/>
    <n v="13.077999999999999"/>
  </r>
  <r>
    <s v="Import"/>
    <s v="East Asia"/>
    <s v="China"/>
    <s v="Nantong"/>
    <x v="6"/>
    <x v="0"/>
    <s v="Direct"/>
    <n v="3"/>
    <n v="3"/>
    <n v="76.539900000000003"/>
  </r>
  <r>
    <s v="Import"/>
    <s v="East Asia"/>
    <s v="China"/>
    <s v="Nantong"/>
    <x v="14"/>
    <x v="0"/>
    <s v="Direct"/>
    <n v="2"/>
    <n v="4"/>
    <n v="28.135000000000002"/>
  </r>
  <r>
    <s v="Import"/>
    <s v="East Asia"/>
    <s v="China"/>
    <s v="Ningbo"/>
    <x v="50"/>
    <x v="0"/>
    <s v="Direct"/>
    <n v="1"/>
    <n v="1"/>
    <n v="4.4379999999999997"/>
  </r>
  <r>
    <s v="Import"/>
    <s v="East Asia"/>
    <s v="China"/>
    <s v="Ningbo"/>
    <x v="78"/>
    <x v="0"/>
    <s v="Direct"/>
    <n v="1"/>
    <n v="1"/>
    <n v="7.569"/>
  </r>
  <r>
    <s v="Import"/>
    <s v="East Asia"/>
    <s v="China"/>
    <s v="Ningbo"/>
    <x v="65"/>
    <x v="0"/>
    <s v="Direct"/>
    <n v="1"/>
    <n v="2"/>
    <n v="13.272"/>
  </r>
  <r>
    <s v="Import"/>
    <s v="East Asia"/>
    <s v="China"/>
    <s v="Ningbo"/>
    <x v="22"/>
    <x v="0"/>
    <s v="Direct"/>
    <n v="88"/>
    <n v="156"/>
    <n v="795.90520000000004"/>
  </r>
  <r>
    <s v="Import"/>
    <s v="East Asia"/>
    <s v="China"/>
    <s v="Ningbo"/>
    <x v="26"/>
    <x v="0"/>
    <s v="Direct"/>
    <n v="1"/>
    <n v="2"/>
    <n v="10.048999999999999"/>
  </r>
  <r>
    <s v="Import"/>
    <s v="East Asia"/>
    <s v="China"/>
    <s v="Ningbo"/>
    <x v="7"/>
    <x v="0"/>
    <s v="Direct"/>
    <n v="41"/>
    <n v="64"/>
    <n v="437.35570000000001"/>
  </r>
  <r>
    <s v="Import"/>
    <s v="East Asia"/>
    <s v="China"/>
    <s v="Ningbo"/>
    <x v="34"/>
    <x v="0"/>
    <s v="Direct"/>
    <n v="1"/>
    <n v="1"/>
    <n v="4.2430000000000003"/>
  </r>
  <r>
    <s v="Import"/>
    <s v="East Asia"/>
    <s v="China"/>
    <s v="Ningbo"/>
    <x v="9"/>
    <x v="0"/>
    <s v="Direct"/>
    <n v="11"/>
    <n v="17"/>
    <n v="128.41319999999999"/>
  </r>
  <r>
    <s v="Import"/>
    <s v="East Asia"/>
    <s v="China"/>
    <s v="Qingdao Airport"/>
    <x v="63"/>
    <x v="0"/>
    <s v="Direct"/>
    <n v="12"/>
    <n v="18"/>
    <n v="84.119900000000001"/>
  </r>
  <r>
    <s v="Import"/>
    <s v="East Asia"/>
    <s v="China"/>
    <s v="Qingdao Airport"/>
    <x v="65"/>
    <x v="0"/>
    <s v="Direct"/>
    <n v="22"/>
    <n v="22"/>
    <n v="475.18239999999997"/>
  </r>
  <r>
    <s v="Import"/>
    <s v="East Asia"/>
    <s v="China"/>
    <s v="Qingdao Airport"/>
    <x v="61"/>
    <x v="0"/>
    <s v="Direct"/>
    <n v="115"/>
    <n v="219"/>
    <n v="934.30610000000001"/>
  </r>
  <r>
    <s v="Import"/>
    <s v="East Asia"/>
    <s v="China"/>
    <s v="Qingdao Airport"/>
    <x v="6"/>
    <x v="0"/>
    <s v="Direct"/>
    <n v="110"/>
    <n v="157"/>
    <n v="1914.367"/>
  </r>
  <r>
    <s v="Import"/>
    <s v="East Asia"/>
    <s v="China"/>
    <s v="Qingdao Airport"/>
    <x v="22"/>
    <x v="0"/>
    <s v="Direct"/>
    <n v="18"/>
    <n v="29"/>
    <n v="188.18010000000001"/>
  </r>
  <r>
    <s v="Import"/>
    <s v="East Asia"/>
    <s v="China"/>
    <s v="Qingdao Airport"/>
    <x v="26"/>
    <x v="0"/>
    <s v="Direct"/>
    <n v="4"/>
    <n v="6"/>
    <n v="80.489999999999995"/>
  </r>
  <r>
    <s v="Import"/>
    <s v="East Asia"/>
    <s v="China"/>
    <s v="Qingdao Airport"/>
    <x v="41"/>
    <x v="0"/>
    <s v="Direct"/>
    <n v="1"/>
    <n v="1"/>
    <n v="9.1180000000000003"/>
  </r>
  <r>
    <s v="Import"/>
    <s v="East Asia"/>
    <s v="China"/>
    <s v="Qingdao Airport"/>
    <x v="7"/>
    <x v="0"/>
    <s v="Direct"/>
    <n v="72"/>
    <n v="118"/>
    <n v="824.32939999999996"/>
  </r>
  <r>
    <s v="Import"/>
    <s v="East Asia"/>
    <s v="China"/>
    <s v="Qingdao Airport"/>
    <x v="14"/>
    <x v="0"/>
    <s v="Direct"/>
    <n v="31"/>
    <n v="52"/>
    <n v="368.60109999999997"/>
  </r>
  <r>
    <s v="Import"/>
    <s v="East Asia"/>
    <s v="China"/>
    <s v="Qingdao Airport"/>
    <x v="0"/>
    <x v="0"/>
    <s v="Direct"/>
    <n v="4"/>
    <n v="4"/>
    <n v="96.396000000000001"/>
  </r>
  <r>
    <s v="Import"/>
    <s v="East Asia"/>
    <s v="China"/>
    <s v="Qingdao Airport"/>
    <x v="34"/>
    <x v="0"/>
    <s v="Direct"/>
    <n v="1"/>
    <n v="2"/>
    <n v="13.46"/>
  </r>
  <r>
    <s v="Import"/>
    <s v="East Asia"/>
    <s v="China"/>
    <s v="Qingdao Airport"/>
    <x v="16"/>
    <x v="0"/>
    <s v="Direct"/>
    <n v="112"/>
    <n v="206"/>
    <n v="1581.5469000000001"/>
  </r>
  <r>
    <s v="Import"/>
    <s v="East Asia"/>
    <s v="China"/>
    <s v="Qingdao Airport"/>
    <x v="94"/>
    <x v="0"/>
    <s v="Direct"/>
    <n v="8"/>
    <n v="8"/>
    <n v="168.55199999999999"/>
  </r>
  <r>
    <s v="Import"/>
    <s v="East Asia"/>
    <s v="China"/>
    <s v="Qingdao Airport"/>
    <x v="68"/>
    <x v="0"/>
    <s v="Direct"/>
    <n v="14"/>
    <n v="25"/>
    <n v="133.42169999999999"/>
  </r>
  <r>
    <s v="Import"/>
    <s v="East Asia"/>
    <s v="China"/>
    <s v="Qingdao Airport"/>
    <x v="9"/>
    <x v="0"/>
    <s v="Direct"/>
    <n v="7"/>
    <n v="12"/>
    <n v="104.39"/>
  </r>
  <r>
    <s v="Import"/>
    <s v="Central America"/>
    <s v="Mexico"/>
    <s v="Manzanillo, MX"/>
    <x v="3"/>
    <x v="0"/>
    <s v="Direct"/>
    <n v="1"/>
    <n v="1"/>
    <n v="14.84"/>
  </r>
  <r>
    <s v="Import"/>
    <s v="East Asia"/>
    <s v="China"/>
    <s v="Changzhou"/>
    <x v="1"/>
    <x v="0"/>
    <s v="Direct"/>
    <n v="2"/>
    <n v="4"/>
    <n v="28.802"/>
  </r>
  <r>
    <s v="Import"/>
    <s v="East Asia"/>
    <s v="China"/>
    <s v="Chenghai Laiwu"/>
    <x v="44"/>
    <x v="0"/>
    <s v="Direct"/>
    <n v="15"/>
    <n v="15"/>
    <n v="248.63300000000001"/>
  </r>
  <r>
    <s v="Import"/>
    <s v="East Asia"/>
    <s v="China"/>
    <s v="China - other"/>
    <x v="46"/>
    <x v="0"/>
    <s v="Direct"/>
    <n v="1"/>
    <n v="2"/>
    <n v="5.9301000000000004"/>
  </r>
  <r>
    <s v="Import"/>
    <s v="East Asia"/>
    <s v="China"/>
    <s v="China - other"/>
    <x v="93"/>
    <x v="0"/>
    <s v="Direct"/>
    <n v="1"/>
    <n v="1"/>
    <n v="26.891999999999999"/>
  </r>
  <r>
    <s v="Import"/>
    <s v="East Asia"/>
    <s v="China"/>
    <s v="China - other"/>
    <x v="70"/>
    <x v="0"/>
    <s v="Direct"/>
    <n v="16"/>
    <n v="25"/>
    <n v="169.1677"/>
  </r>
  <r>
    <s v="Import"/>
    <s v="East Asia"/>
    <s v="China"/>
    <s v="China - other"/>
    <x v="52"/>
    <x v="0"/>
    <s v="Direct"/>
    <n v="6"/>
    <n v="8"/>
    <n v="81.183000000000007"/>
  </r>
  <r>
    <s v="Import"/>
    <s v="East Asia"/>
    <s v="China"/>
    <s v="China - other"/>
    <x v="47"/>
    <x v="0"/>
    <s v="Direct"/>
    <n v="4"/>
    <n v="8"/>
    <n v="102.38"/>
  </r>
  <r>
    <s v="Import"/>
    <s v="East Asia"/>
    <s v="China"/>
    <s v="China - other"/>
    <x v="58"/>
    <x v="0"/>
    <s v="Direct"/>
    <n v="12"/>
    <n v="20"/>
    <n v="275.2801"/>
  </r>
  <r>
    <s v="Import"/>
    <s v="East Asia"/>
    <s v="China"/>
    <s v="China - other"/>
    <x v="62"/>
    <x v="0"/>
    <s v="Direct"/>
    <n v="4"/>
    <n v="4"/>
    <n v="40.271299999999997"/>
  </r>
  <r>
    <s v="Import"/>
    <s v="East Asia"/>
    <s v="China"/>
    <s v="China - other"/>
    <x v="44"/>
    <x v="0"/>
    <s v="Direct"/>
    <n v="117"/>
    <n v="217"/>
    <n v="1428.2725"/>
  </r>
  <r>
    <s v="Import"/>
    <s v="East Asia"/>
    <s v="China"/>
    <s v="China - other"/>
    <x v="75"/>
    <x v="0"/>
    <s v="Direct"/>
    <n v="27"/>
    <n v="42"/>
    <n v="191.8254"/>
  </r>
  <r>
    <s v="Import"/>
    <s v="East Asia"/>
    <s v="China"/>
    <s v="Dalian"/>
    <x v="21"/>
    <x v="0"/>
    <s v="Direct"/>
    <n v="4"/>
    <n v="4"/>
    <n v="100.12"/>
  </r>
  <r>
    <s v="Import"/>
    <s v="East Asia"/>
    <s v="China"/>
    <s v="Dalian"/>
    <x v="3"/>
    <x v="0"/>
    <s v="Direct"/>
    <n v="12"/>
    <n v="12"/>
    <n v="263.541"/>
  </r>
  <r>
    <s v="Import"/>
    <s v="East Asia"/>
    <s v="China"/>
    <s v="Dalian"/>
    <x v="20"/>
    <x v="0"/>
    <s v="Direct"/>
    <n v="3"/>
    <n v="3"/>
    <n v="75.12"/>
  </r>
  <r>
    <s v="Import"/>
    <s v="East Asia"/>
    <s v="China"/>
    <s v="Dalian"/>
    <x v="2"/>
    <x v="0"/>
    <s v="Direct"/>
    <n v="8"/>
    <n v="15"/>
    <n v="140.477"/>
  </r>
  <r>
    <s v="Import"/>
    <s v="East Asia"/>
    <s v="China"/>
    <s v="Doumen"/>
    <x v="62"/>
    <x v="0"/>
    <s v="Direct"/>
    <n v="1"/>
    <n v="1"/>
    <n v="21.192"/>
  </r>
  <r>
    <s v="Import"/>
    <s v="East Asia"/>
    <s v="China"/>
    <s v="Foshan"/>
    <x v="21"/>
    <x v="0"/>
    <s v="Direct"/>
    <n v="1"/>
    <n v="1"/>
    <n v="26.745000000000001"/>
  </r>
  <r>
    <s v="Import"/>
    <s v="East Asia"/>
    <s v="China"/>
    <s v="Fuzhou"/>
    <x v="21"/>
    <x v="0"/>
    <s v="Direct"/>
    <n v="4"/>
    <n v="4"/>
    <n v="104.751"/>
  </r>
  <r>
    <s v="Import"/>
    <s v="East Asia"/>
    <s v="China"/>
    <s v="Fuzhou"/>
    <x v="31"/>
    <x v="0"/>
    <s v="Direct"/>
    <n v="6"/>
    <n v="9"/>
    <n v="50.915599999999998"/>
  </r>
  <r>
    <s v="Import"/>
    <s v="East Asia"/>
    <s v="China"/>
    <s v="Fuzhou"/>
    <x v="65"/>
    <x v="0"/>
    <s v="Direct"/>
    <n v="8"/>
    <n v="13"/>
    <n v="155.5634"/>
  </r>
  <r>
    <s v="Import"/>
    <s v="East Asia"/>
    <s v="China"/>
    <s v="Gaolan"/>
    <x v="11"/>
    <x v="0"/>
    <s v="Direct"/>
    <n v="11"/>
    <n v="11"/>
    <n v="176.1942"/>
  </r>
  <r>
    <s v="Import"/>
    <s v="East Asia"/>
    <s v="China"/>
    <s v="Gongyi"/>
    <x v="21"/>
    <x v="0"/>
    <s v="Direct"/>
    <n v="1"/>
    <n v="1"/>
    <n v="25.739000000000001"/>
  </r>
  <r>
    <s v="Import"/>
    <s v="East Asia"/>
    <s v="China"/>
    <s v="Huangpu"/>
    <x v="44"/>
    <x v="0"/>
    <s v="Direct"/>
    <n v="1"/>
    <n v="2"/>
    <n v="13.27"/>
  </r>
  <r>
    <s v="Import"/>
    <s v="East Asia"/>
    <s v="China"/>
    <s v="Huangpu Old Port"/>
    <x v="6"/>
    <x v="0"/>
    <s v="Direct"/>
    <n v="1"/>
    <n v="1"/>
    <n v="4.2050000000000001"/>
  </r>
  <r>
    <s v="Import"/>
    <s v="East Asia"/>
    <s v="China"/>
    <s v="Jiangmen"/>
    <x v="61"/>
    <x v="0"/>
    <s v="Direct"/>
    <n v="7"/>
    <n v="11"/>
    <n v="36.755499999999998"/>
  </r>
  <r>
    <s v="Import"/>
    <s v="East Asia"/>
    <s v="China"/>
    <s v="Jiangmen"/>
    <x v="6"/>
    <x v="0"/>
    <s v="Direct"/>
    <n v="6"/>
    <n v="10"/>
    <n v="54.418700000000001"/>
  </r>
  <r>
    <s v="Import"/>
    <s v="East Asia"/>
    <s v="China"/>
    <s v="Jiangmen"/>
    <x v="14"/>
    <x v="0"/>
    <s v="Direct"/>
    <n v="2"/>
    <n v="3"/>
    <n v="24.223299999999998"/>
  </r>
  <r>
    <s v="Import"/>
    <s v="East Asia"/>
    <s v="China"/>
    <s v="Jiangmen"/>
    <x v="16"/>
    <x v="0"/>
    <s v="Direct"/>
    <n v="1"/>
    <n v="1"/>
    <n v="12.24"/>
  </r>
  <r>
    <s v="Import"/>
    <s v="East Asia"/>
    <s v="China"/>
    <s v="Jinjiang"/>
    <x v="30"/>
    <x v="0"/>
    <s v="Direct"/>
    <n v="1"/>
    <n v="1"/>
    <n v="6.04"/>
  </r>
  <r>
    <s v="Import"/>
    <s v="East Asia"/>
    <s v="China"/>
    <s v="Kaiping"/>
    <x v="14"/>
    <x v="0"/>
    <s v="Direct"/>
    <n v="1"/>
    <n v="2"/>
    <n v="4.33"/>
  </r>
  <r>
    <s v="Import"/>
    <s v="East Asia"/>
    <s v="Taiwan"/>
    <s v="Taichung"/>
    <x v="1"/>
    <x v="0"/>
    <s v="Direct"/>
    <n v="7"/>
    <n v="12"/>
    <n v="69.172600000000003"/>
  </r>
  <r>
    <s v="Import"/>
    <s v="East Asia"/>
    <s v="Taiwan"/>
    <s v="Taichung"/>
    <x v="30"/>
    <x v="0"/>
    <s v="Direct"/>
    <n v="1"/>
    <n v="1"/>
    <n v="3.3117000000000001"/>
  </r>
  <r>
    <s v="Import"/>
    <s v="East Asia"/>
    <s v="Taiwan"/>
    <s v="Taoyuan"/>
    <x v="3"/>
    <x v="0"/>
    <s v="Direct"/>
    <n v="4"/>
    <n v="6"/>
    <n v="62.217799999999997"/>
  </r>
  <r>
    <s v="Import"/>
    <s v="East Asia"/>
    <s v="Taiwan"/>
    <s v="Taoyuan"/>
    <x v="7"/>
    <x v="0"/>
    <s v="Direct"/>
    <n v="5"/>
    <n v="7"/>
    <n v="44.789200000000001"/>
  </r>
  <r>
    <s v="Import"/>
    <s v="East Asia"/>
    <s v="Taiwan"/>
    <s v="Taoyuan"/>
    <x v="14"/>
    <x v="0"/>
    <s v="Direct"/>
    <n v="2"/>
    <n v="3"/>
    <n v="15.8757"/>
  </r>
  <r>
    <s v="Import"/>
    <s v="East Asia"/>
    <s v="Taiwan"/>
    <s v="Taoyuan"/>
    <x v="75"/>
    <x v="0"/>
    <s v="Direct"/>
    <n v="1"/>
    <n v="2"/>
    <n v="1.4528000000000001"/>
  </r>
  <r>
    <s v="Import"/>
    <s v="Eastern Europe and Russia"/>
    <s v="Estonia"/>
    <s v="Tallinn"/>
    <x v="37"/>
    <x v="0"/>
    <s v="Direct"/>
    <n v="2"/>
    <n v="4"/>
    <n v="46.62"/>
  </r>
  <r>
    <s v="Import"/>
    <s v="Eastern Europe and Russia"/>
    <s v="Lithuania"/>
    <s v="Klaipeda"/>
    <x v="3"/>
    <x v="0"/>
    <s v="Direct"/>
    <n v="1"/>
    <n v="1"/>
    <n v="25.3872"/>
  </r>
  <r>
    <s v="Import"/>
    <s v="Eastern Europe and Russia"/>
    <s v="Poland"/>
    <s v="Gdansk"/>
    <x v="70"/>
    <x v="0"/>
    <s v="Direct"/>
    <n v="5"/>
    <n v="9"/>
    <n v="34.665300000000002"/>
  </r>
  <r>
    <s v="Import"/>
    <s v="Eastern Europe and Russia"/>
    <s v="Poland"/>
    <s v="Gdansk"/>
    <x v="40"/>
    <x v="0"/>
    <s v="Direct"/>
    <n v="3"/>
    <n v="6"/>
    <n v="7.2262000000000004"/>
  </r>
  <r>
    <s v="Import"/>
    <s v="Eastern Europe and Russia"/>
    <s v="Poland"/>
    <s v="Gdansk"/>
    <x v="61"/>
    <x v="0"/>
    <s v="Direct"/>
    <n v="3"/>
    <n v="6"/>
    <n v="21.116800000000001"/>
  </r>
  <r>
    <s v="Import"/>
    <s v="Eastern Europe and Russia"/>
    <s v="Poland"/>
    <s v="Gdansk"/>
    <x v="29"/>
    <x v="0"/>
    <s v="Direct"/>
    <n v="12"/>
    <n v="21"/>
    <n v="265.173"/>
  </r>
  <r>
    <s v="Import"/>
    <s v="Eastern Europe and Russia"/>
    <s v="Poland"/>
    <s v="Gdansk"/>
    <x v="23"/>
    <x v="0"/>
    <s v="Direct"/>
    <n v="2"/>
    <n v="4"/>
    <n v="33.24"/>
  </r>
  <r>
    <s v="Import"/>
    <s v="Eastern Europe and Russia"/>
    <s v="Poland"/>
    <s v="Gdynia"/>
    <x v="40"/>
    <x v="0"/>
    <s v="Direct"/>
    <n v="2"/>
    <n v="4"/>
    <n v="32.650500000000001"/>
  </r>
  <r>
    <s v="Import"/>
    <s v="Eastern Europe and Russia"/>
    <s v="Poland"/>
    <s v="Gdynia"/>
    <x v="68"/>
    <x v="0"/>
    <s v="Direct"/>
    <n v="1"/>
    <n v="2"/>
    <n v="15.6066"/>
  </r>
  <r>
    <s v="Import"/>
    <s v="Eastern Europe and Russia"/>
    <s v="Poland"/>
    <s v="Siewierz"/>
    <x v="61"/>
    <x v="0"/>
    <s v="Direct"/>
    <n v="3"/>
    <n v="6"/>
    <n v="20.949100000000001"/>
  </r>
  <r>
    <s v="Import"/>
    <s v="Eastern Europe and Russia"/>
    <s v="Russia"/>
    <s v="St Petersburg"/>
    <x v="37"/>
    <x v="0"/>
    <s v="Direct"/>
    <n v="10"/>
    <n v="20"/>
    <n v="226.44"/>
  </r>
  <r>
    <s v="Import"/>
    <s v="Eastern Europe and Russia"/>
    <s v="Russia"/>
    <s v="St Petersburg"/>
    <x v="92"/>
    <x v="0"/>
    <s v="Direct"/>
    <n v="2"/>
    <n v="2"/>
    <n v="13.0921"/>
  </r>
  <r>
    <s v="Import"/>
    <s v="Indian Ocean Islands"/>
    <s v="Mauritius"/>
    <s v="Port Louis"/>
    <x v="50"/>
    <x v="0"/>
    <s v="Direct"/>
    <n v="1"/>
    <n v="1"/>
    <n v="18.486999999999998"/>
  </r>
  <r>
    <s v="Import"/>
    <s v="Japan"/>
    <s v="Japan"/>
    <s v="Higashiharima"/>
    <x v="95"/>
    <x v="2"/>
    <s v="Direct"/>
    <n v="1"/>
    <n v="0"/>
    <n v="26700"/>
  </r>
  <r>
    <s v="Import"/>
    <s v="Japan"/>
    <s v="Japan"/>
    <s v="Hiroshima"/>
    <x v="39"/>
    <x v="1"/>
    <s v="Direct"/>
    <n v="221"/>
    <n v="0"/>
    <n v="350"/>
  </r>
  <r>
    <s v="Import"/>
    <s v="Japan"/>
    <s v="Japan"/>
    <s v="Hitachinaka"/>
    <x v="7"/>
    <x v="1"/>
    <s v="Direct"/>
    <n v="64"/>
    <n v="0"/>
    <n v="252.71600000000001"/>
  </r>
  <r>
    <s v="Import"/>
    <s v="Japan"/>
    <s v="Japan"/>
    <s v="Hitachinaka"/>
    <x v="2"/>
    <x v="1"/>
    <s v="Direct"/>
    <n v="19"/>
    <n v="0"/>
    <n v="357.82"/>
  </r>
  <r>
    <s v="Import"/>
    <s v="Japan"/>
    <s v="Japan"/>
    <s v="Kobe"/>
    <x v="6"/>
    <x v="0"/>
    <s v="Direct"/>
    <n v="1"/>
    <n v="1"/>
    <n v="5.8384999999999998"/>
  </r>
  <r>
    <s v="Import"/>
    <s v="Japan"/>
    <s v="Japan"/>
    <s v="Kobe"/>
    <x v="14"/>
    <x v="0"/>
    <s v="Direct"/>
    <n v="2"/>
    <n v="2"/>
    <n v="7.9085000000000001"/>
  </r>
  <r>
    <s v="Import"/>
    <s v="Japan"/>
    <s v="Japan"/>
    <s v="Kobe"/>
    <x v="16"/>
    <x v="0"/>
    <s v="Direct"/>
    <n v="13"/>
    <n v="24"/>
    <n v="233.48599999999999"/>
  </r>
  <r>
    <s v="Import"/>
    <s v="Japan"/>
    <s v="Japan"/>
    <s v="Mizushima"/>
    <x v="39"/>
    <x v="1"/>
    <s v="Direct"/>
    <n v="255"/>
    <n v="0"/>
    <n v="352"/>
  </r>
  <r>
    <s v="Import"/>
    <s v="Japan"/>
    <s v="Japan"/>
    <s v="Moji"/>
    <x v="57"/>
    <x v="0"/>
    <s v="Direct"/>
    <n v="2"/>
    <n v="2"/>
    <n v="45.2"/>
  </r>
  <r>
    <s v="Import"/>
    <s v="Japan"/>
    <s v="Japan"/>
    <s v="Moji"/>
    <x v="16"/>
    <x v="0"/>
    <s v="Direct"/>
    <n v="108"/>
    <n v="216"/>
    <n v="2022.1762000000001"/>
  </r>
  <r>
    <s v="Import"/>
    <s v="Japan"/>
    <s v="Japan"/>
    <s v="Nagoya"/>
    <x v="7"/>
    <x v="0"/>
    <s v="Direct"/>
    <n v="22"/>
    <n v="43"/>
    <n v="150.42500000000001"/>
  </r>
  <r>
    <s v="Import"/>
    <s v="Japan"/>
    <s v="Japan"/>
    <s v="Nakanoseki"/>
    <x v="39"/>
    <x v="1"/>
    <s v="Direct"/>
    <n v="242"/>
    <n v="0"/>
    <n v="311.81"/>
  </r>
  <r>
    <s v="Import"/>
    <s v="Japan"/>
    <s v="Japan"/>
    <s v="Nakanoseki"/>
    <x v="7"/>
    <x v="1"/>
    <s v="Direct"/>
    <n v="1"/>
    <n v="0"/>
    <n v="5.0000000000000001E-3"/>
  </r>
  <r>
    <s v="Import"/>
    <s v="Japan"/>
    <s v="Japan"/>
    <s v="Niigata"/>
    <x v="1"/>
    <x v="0"/>
    <s v="Direct"/>
    <n v="3"/>
    <n v="6"/>
    <n v="22.326000000000001"/>
  </r>
  <r>
    <s v="Import"/>
    <s v="Japan"/>
    <s v="Japan"/>
    <s v="Omaezaki"/>
    <x v="7"/>
    <x v="0"/>
    <s v="Direct"/>
    <n v="2"/>
    <n v="3"/>
    <n v="2.137"/>
  </r>
  <r>
    <s v="Import"/>
    <s v="Japan"/>
    <s v="Japan"/>
    <s v="Osaka"/>
    <x v="61"/>
    <x v="0"/>
    <s v="Direct"/>
    <n v="1"/>
    <n v="1"/>
    <n v="1.3560000000000001"/>
  </r>
  <r>
    <s v="Import"/>
    <s v="Japan"/>
    <s v="Japan"/>
    <s v="Shimizu"/>
    <x v="78"/>
    <x v="0"/>
    <s v="Direct"/>
    <n v="1"/>
    <n v="1"/>
    <n v="10.403"/>
  </r>
  <r>
    <s v="Import"/>
    <s v="Japan"/>
    <s v="Japan"/>
    <s v="Shimizu"/>
    <x v="61"/>
    <x v="0"/>
    <s v="Direct"/>
    <n v="1"/>
    <n v="2"/>
    <n v="7.56"/>
  </r>
  <r>
    <s v="Import"/>
    <s v="Japan"/>
    <s v="Japan"/>
    <s v="Tokyo"/>
    <x v="22"/>
    <x v="0"/>
    <s v="Direct"/>
    <n v="2"/>
    <n v="3"/>
    <n v="10.733000000000001"/>
  </r>
  <r>
    <s v="Import"/>
    <s v="Japan"/>
    <s v="Japan"/>
    <s v="Tokyo"/>
    <x v="60"/>
    <x v="0"/>
    <s v="Direct"/>
    <n v="1"/>
    <n v="1"/>
    <n v="23.7"/>
  </r>
  <r>
    <s v="Import"/>
    <s v="Japan"/>
    <s v="Japan"/>
    <s v="Tokyo"/>
    <x v="14"/>
    <x v="0"/>
    <s v="Direct"/>
    <n v="1"/>
    <n v="2"/>
    <n v="6.0128000000000004"/>
  </r>
  <r>
    <s v="Import"/>
    <s v="Japan"/>
    <s v="Japan"/>
    <s v="Yokkaichi"/>
    <x v="2"/>
    <x v="0"/>
    <s v="Direct"/>
    <n v="1"/>
    <n v="2"/>
    <n v="13.335000000000001"/>
  </r>
  <r>
    <s v="Import"/>
    <s v="Japan"/>
    <s v="Japan"/>
    <s v="Yokohama"/>
    <x v="78"/>
    <x v="0"/>
    <s v="Direct"/>
    <n v="1"/>
    <n v="1"/>
    <n v="6.6955999999999998"/>
  </r>
  <r>
    <s v="Import"/>
    <s v="Japan"/>
    <s v="Japan"/>
    <s v="Yokohama"/>
    <x v="2"/>
    <x v="1"/>
    <s v="Direct"/>
    <n v="84"/>
    <n v="0"/>
    <n v="330.27699999999999"/>
  </r>
  <r>
    <s v="Import"/>
    <s v="Mediterranean"/>
    <s v="Croatia"/>
    <s v="Rijeka Bakar"/>
    <x v="82"/>
    <x v="0"/>
    <s v="Direct"/>
    <n v="1"/>
    <n v="2"/>
    <n v="22.86"/>
  </r>
  <r>
    <s v="Import"/>
    <s v="Mediterranean"/>
    <s v="Greece"/>
    <s v="Piraeus"/>
    <x v="6"/>
    <x v="0"/>
    <s v="Direct"/>
    <n v="1"/>
    <n v="2"/>
    <n v="14.22"/>
  </r>
  <r>
    <s v="Import"/>
    <s v="Mediterranean"/>
    <s v="Greece"/>
    <s v="Piraeus"/>
    <x v="22"/>
    <x v="0"/>
    <s v="Direct"/>
    <n v="1"/>
    <n v="2"/>
    <n v="16.16"/>
  </r>
  <r>
    <s v="Import"/>
    <s v="Mediterranean"/>
    <s v="Greece"/>
    <s v="Piraeus"/>
    <x v="62"/>
    <x v="0"/>
    <s v="Direct"/>
    <n v="1"/>
    <n v="1"/>
    <n v="21.7"/>
  </r>
  <r>
    <s v="Import"/>
    <s v="Mediterranean"/>
    <s v="Greece"/>
    <s v="Thessaloniki"/>
    <x v="47"/>
    <x v="0"/>
    <s v="Direct"/>
    <n v="2"/>
    <n v="2"/>
    <n v="38.4"/>
  </r>
  <r>
    <s v="Import"/>
    <s v="Mediterranean"/>
    <s v="Greece"/>
    <s v="Thessaloniki"/>
    <x v="62"/>
    <x v="0"/>
    <s v="Direct"/>
    <n v="1"/>
    <n v="2"/>
    <n v="16.441600000000001"/>
  </r>
  <r>
    <s v="Import"/>
    <s v="Mediterranean"/>
    <s v="Italy"/>
    <s v="Ancona"/>
    <x v="6"/>
    <x v="0"/>
    <s v="Direct"/>
    <n v="3"/>
    <n v="5"/>
    <n v="20.364999999999998"/>
  </r>
  <r>
    <s v="Import"/>
    <s v="Mediterranean"/>
    <s v="Italy"/>
    <s v="Ancona"/>
    <x v="7"/>
    <x v="0"/>
    <s v="Direct"/>
    <n v="1"/>
    <n v="2"/>
    <n v="15.744999999999999"/>
  </r>
  <r>
    <s v="Import"/>
    <s v="Mediterranean"/>
    <s v="Italy"/>
    <s v="Bari"/>
    <x v="1"/>
    <x v="0"/>
    <s v="Direct"/>
    <n v="2"/>
    <n v="2"/>
    <n v="7.86"/>
  </r>
  <r>
    <s v="Import"/>
    <s v="Mediterranean"/>
    <s v="Italy"/>
    <s v="Caldongo"/>
    <x v="21"/>
    <x v="0"/>
    <s v="Direct"/>
    <n v="2"/>
    <n v="2"/>
    <n v="43.25"/>
  </r>
  <r>
    <s v="Import"/>
    <s v="Mediterranean"/>
    <s v="Italy"/>
    <s v="Caldongo"/>
    <x v="40"/>
    <x v="0"/>
    <s v="Direct"/>
    <n v="2"/>
    <n v="4"/>
    <n v="10.0525"/>
  </r>
  <r>
    <s v="Import"/>
    <s v="Mediterranean"/>
    <s v="Italy"/>
    <s v="Casalgrande"/>
    <x v="21"/>
    <x v="0"/>
    <s v="Direct"/>
    <n v="1"/>
    <n v="1"/>
    <n v="22"/>
  </r>
  <r>
    <s v="Import"/>
    <s v="Mediterranean"/>
    <s v="Italy"/>
    <s v="Chiampo"/>
    <x v="40"/>
    <x v="0"/>
    <s v="Direct"/>
    <n v="1"/>
    <n v="2"/>
    <n v="3.8936999999999999"/>
  </r>
  <r>
    <s v="Import"/>
    <s v="Mediterranean"/>
    <s v="Italy"/>
    <s v="Copparo"/>
    <x v="6"/>
    <x v="0"/>
    <s v="Direct"/>
    <n v="1"/>
    <n v="1"/>
    <n v="5.5464000000000002"/>
  </r>
  <r>
    <s v="Import"/>
    <s v="Mediterranean"/>
    <s v="Italy"/>
    <s v="Gambolo"/>
    <x v="1"/>
    <x v="0"/>
    <s v="Direct"/>
    <n v="1"/>
    <n v="2"/>
    <n v="2.5590999999999999"/>
  </r>
  <r>
    <s v="Import"/>
    <s v="Mediterranean"/>
    <s v="Italy"/>
    <s v="Genoa"/>
    <x v="84"/>
    <x v="0"/>
    <s v="Direct"/>
    <n v="1"/>
    <n v="1"/>
    <n v="7.7210000000000001"/>
  </r>
  <r>
    <s v="Import"/>
    <s v="Mediterranean"/>
    <s v="Italy"/>
    <s v="Genoa"/>
    <x v="52"/>
    <x v="0"/>
    <s v="Direct"/>
    <n v="0"/>
    <n v="0"/>
    <n v="3.448"/>
  </r>
  <r>
    <s v="Import"/>
    <s v="Mediterranean"/>
    <s v="Italy"/>
    <s v="Genoa"/>
    <x v="29"/>
    <x v="0"/>
    <s v="Direct"/>
    <n v="0"/>
    <n v="0"/>
    <n v="1.458"/>
  </r>
  <r>
    <s v="Import"/>
    <s v="Mediterranean"/>
    <s v="Italy"/>
    <s v="Genoa"/>
    <x v="41"/>
    <x v="0"/>
    <s v="Direct"/>
    <n v="1"/>
    <n v="1"/>
    <n v="20.995200000000001"/>
  </r>
  <r>
    <s v="Import"/>
    <s v="Mediterranean"/>
    <s v="Italy"/>
    <s v="Genoa"/>
    <x v="11"/>
    <x v="0"/>
    <s v="Direct"/>
    <n v="2"/>
    <n v="3"/>
    <n v="29.415500000000002"/>
  </r>
  <r>
    <s v="Export"/>
    <s v="South-East Asia"/>
    <s v="Malaysia"/>
    <s v="Port Klang"/>
    <x v="49"/>
    <x v="0"/>
    <s v="Direct"/>
    <n v="28"/>
    <n v="56"/>
    <n v="689"/>
  </r>
  <r>
    <s v="Export"/>
    <s v="South-East Asia"/>
    <s v="Malaysia"/>
    <s v="Westport - Port Klang"/>
    <x v="10"/>
    <x v="0"/>
    <s v="Direct"/>
    <n v="1"/>
    <n v="2"/>
    <n v="27.259499999999999"/>
  </r>
  <r>
    <s v="Export"/>
    <s v="South-East Asia"/>
    <s v="Philippines"/>
    <s v="Manila"/>
    <x v="3"/>
    <x v="0"/>
    <s v="Direct"/>
    <n v="1"/>
    <n v="1"/>
    <n v="23.93"/>
  </r>
  <r>
    <s v="Export"/>
    <s v="South-East Asia"/>
    <s v="Philippines"/>
    <s v="Manila"/>
    <x v="45"/>
    <x v="0"/>
    <s v="Direct"/>
    <n v="44"/>
    <n v="44"/>
    <n v="1113.7991999999999"/>
  </r>
  <r>
    <s v="Export"/>
    <s v="South-East Asia"/>
    <s v="Philippines"/>
    <s v="Manila"/>
    <x v="47"/>
    <x v="0"/>
    <s v="Direct"/>
    <n v="1"/>
    <n v="2"/>
    <n v="24.4"/>
  </r>
  <r>
    <s v="Export"/>
    <s v="South-East Asia"/>
    <s v="Philippines"/>
    <s v="Manila"/>
    <x v="58"/>
    <x v="0"/>
    <s v="Direct"/>
    <n v="1"/>
    <n v="1"/>
    <n v="24.948"/>
  </r>
  <r>
    <s v="Export"/>
    <s v="South-East Asia"/>
    <s v="Philippines"/>
    <s v="Manila"/>
    <x v="6"/>
    <x v="0"/>
    <s v="Direct"/>
    <n v="1"/>
    <n v="1"/>
    <n v="7.95"/>
  </r>
  <r>
    <s v="Export"/>
    <s v="South-East Asia"/>
    <s v="Philippines"/>
    <s v="Manila"/>
    <x v="42"/>
    <x v="0"/>
    <s v="Direct"/>
    <n v="1"/>
    <n v="1"/>
    <n v="20.617000000000001"/>
  </r>
  <r>
    <s v="Export"/>
    <s v="South-East Asia"/>
    <s v="Philippines"/>
    <s v="Manila"/>
    <x v="14"/>
    <x v="0"/>
    <s v="Direct"/>
    <n v="1"/>
    <n v="2"/>
    <n v="3.73"/>
  </r>
  <r>
    <s v="Export"/>
    <s v="South-East Asia"/>
    <s v="Philippines"/>
    <s v="Subic Bay"/>
    <x v="11"/>
    <x v="0"/>
    <s v="Direct"/>
    <n v="4"/>
    <n v="4"/>
    <n v="91.498000000000005"/>
  </r>
  <r>
    <s v="Export"/>
    <s v="South-East Asia"/>
    <s v="Singapore"/>
    <s v="Singapore"/>
    <x v="12"/>
    <x v="0"/>
    <s v="Direct"/>
    <n v="5038"/>
    <n v="8765"/>
    <n v="17895.936000000002"/>
  </r>
  <r>
    <s v="Export"/>
    <s v="South-East Asia"/>
    <s v="Singapore"/>
    <s v="Singapore"/>
    <x v="32"/>
    <x v="0"/>
    <s v="Direct"/>
    <n v="1"/>
    <n v="2"/>
    <n v="13.32"/>
  </r>
  <r>
    <s v="Export"/>
    <s v="South-East Asia"/>
    <s v="Singapore"/>
    <s v="Singapore"/>
    <x v="54"/>
    <x v="0"/>
    <s v="Direct"/>
    <n v="1"/>
    <n v="1"/>
    <n v="24.227"/>
  </r>
  <r>
    <s v="Export"/>
    <s v="South-East Asia"/>
    <s v="Singapore"/>
    <s v="Singapore"/>
    <x v="1"/>
    <x v="1"/>
    <s v="Direct"/>
    <n v="7"/>
    <n v="0"/>
    <n v="20.85"/>
  </r>
  <r>
    <s v="Export"/>
    <s v="South-East Asia"/>
    <s v="Singapore"/>
    <s v="Singapore"/>
    <x v="1"/>
    <x v="0"/>
    <s v="Direct"/>
    <n v="16"/>
    <n v="26"/>
    <n v="271.80099999999999"/>
  </r>
  <r>
    <s v="Export"/>
    <s v="South-East Asia"/>
    <s v="Singapore"/>
    <s v="Singapore"/>
    <x v="23"/>
    <x v="0"/>
    <s v="Direct"/>
    <n v="1"/>
    <n v="1"/>
    <n v="14.74"/>
  </r>
  <r>
    <s v="Export"/>
    <s v="South-East Asia"/>
    <s v="Singapore"/>
    <s v="Singapore"/>
    <x v="9"/>
    <x v="0"/>
    <s v="Direct"/>
    <n v="10"/>
    <n v="18"/>
    <n v="207.90199999999999"/>
  </r>
  <r>
    <s v="Export"/>
    <s v="South-East Asia"/>
    <s v="Thailand"/>
    <s v="Bangkok"/>
    <x v="45"/>
    <x v="0"/>
    <s v="Direct"/>
    <n v="1"/>
    <n v="1"/>
    <n v="19.22"/>
  </r>
  <r>
    <s v="Export"/>
    <s v="South-East Asia"/>
    <s v="Thailand"/>
    <s v="Bangkok"/>
    <x v="10"/>
    <x v="0"/>
    <s v="Direct"/>
    <n v="8"/>
    <n v="14"/>
    <n v="218.77699999999999"/>
  </r>
  <r>
    <s v="Export"/>
    <s v="South-East Asia"/>
    <s v="Thailand"/>
    <s v="Bangkok"/>
    <x v="42"/>
    <x v="0"/>
    <s v="Direct"/>
    <n v="9"/>
    <n v="9"/>
    <n v="208.654"/>
  </r>
  <r>
    <s v="Export"/>
    <s v="South-East Asia"/>
    <s v="Thailand"/>
    <s v="Laem Chabang"/>
    <x v="26"/>
    <x v="0"/>
    <s v="Direct"/>
    <n v="43"/>
    <n v="44"/>
    <n v="1085.28"/>
  </r>
  <r>
    <s v="Export"/>
    <s v="South-East Asia"/>
    <s v="Thailand"/>
    <s v="Laem Chabang"/>
    <x v="2"/>
    <x v="1"/>
    <s v="Direct"/>
    <n v="1"/>
    <n v="0"/>
    <n v="20.366"/>
  </r>
  <r>
    <s v="Export"/>
    <s v="South-East Asia"/>
    <s v="Thailand"/>
    <s v="Laem Chabang"/>
    <x v="2"/>
    <x v="0"/>
    <s v="Direct"/>
    <n v="2"/>
    <n v="4"/>
    <n v="38.06"/>
  </r>
  <r>
    <s v="Export"/>
    <s v="South-East Asia"/>
    <s v="Thailand"/>
    <s v="Lat Krabang"/>
    <x v="10"/>
    <x v="0"/>
    <s v="Direct"/>
    <n v="1"/>
    <n v="1"/>
    <n v="8.3450000000000006"/>
  </r>
  <r>
    <s v="Export"/>
    <s v="South-East Asia"/>
    <s v="Vietnam"/>
    <s v="Haiphong"/>
    <x v="29"/>
    <x v="0"/>
    <s v="Direct"/>
    <n v="3"/>
    <n v="6"/>
    <n v="73.959999999999994"/>
  </r>
  <r>
    <s v="Export"/>
    <s v="South-East Asia"/>
    <s v="Vietnam"/>
    <s v="Haiphong"/>
    <x v="55"/>
    <x v="0"/>
    <s v="Direct"/>
    <n v="1"/>
    <n v="2"/>
    <n v="24.02"/>
  </r>
  <r>
    <s v="Export"/>
    <s v="South-East Asia"/>
    <s v="Vietnam"/>
    <s v="Haiphong"/>
    <x v="38"/>
    <x v="0"/>
    <s v="Direct"/>
    <n v="11"/>
    <n v="11"/>
    <n v="227.48"/>
  </r>
  <r>
    <s v="Export"/>
    <s v="South-East Asia"/>
    <s v="Vietnam"/>
    <s v="Saigon"/>
    <x v="12"/>
    <x v="0"/>
    <s v="Direct"/>
    <n v="1156"/>
    <n v="2022"/>
    <n v="4080"/>
  </r>
  <r>
    <s v="Export"/>
    <s v="South-East Asia"/>
    <s v="Vietnam"/>
    <s v="Saigon"/>
    <x v="10"/>
    <x v="0"/>
    <s v="Direct"/>
    <n v="11"/>
    <n v="21"/>
    <n v="293.48430000000002"/>
  </r>
  <r>
    <s v="Export"/>
    <s v="South-East Asia"/>
    <s v="Vietnam"/>
    <s v="Saigon"/>
    <x v="40"/>
    <x v="0"/>
    <s v="Direct"/>
    <n v="2"/>
    <n v="4"/>
    <n v="28.64"/>
  </r>
  <r>
    <s v="Import"/>
    <s v="Mediterranean"/>
    <s v="Italy"/>
    <s v="Genoa"/>
    <x v="9"/>
    <x v="0"/>
    <s v="Direct"/>
    <n v="0"/>
    <n v="0"/>
    <n v="0.88300000000000001"/>
  </r>
  <r>
    <s v="Import"/>
    <s v="Mediterranean"/>
    <s v="Italy"/>
    <s v="Genoa"/>
    <x v="2"/>
    <x v="0"/>
    <s v="Direct"/>
    <n v="2"/>
    <n v="3"/>
    <n v="19.318999999999999"/>
  </r>
  <r>
    <s v="Import"/>
    <s v="Mediterranean"/>
    <s v="Italy"/>
    <s v="Gioia Tauro"/>
    <x v="62"/>
    <x v="0"/>
    <s v="Direct"/>
    <n v="1"/>
    <n v="1"/>
    <n v="5.6902999999999997"/>
  </r>
  <r>
    <s v="Import"/>
    <s v="Mediterranean"/>
    <s v="Italy"/>
    <s v="Italy - other"/>
    <x v="40"/>
    <x v="0"/>
    <s v="Direct"/>
    <n v="2"/>
    <n v="4"/>
    <n v="5.1536"/>
  </r>
  <r>
    <s v="Import"/>
    <s v="Mediterranean"/>
    <s v="Italy"/>
    <s v="Italy - other"/>
    <x v="1"/>
    <x v="0"/>
    <s v="Direct"/>
    <n v="4"/>
    <n v="6"/>
    <n v="14.885999999999999"/>
  </r>
  <r>
    <s v="Import"/>
    <s v="Mediterranean"/>
    <s v="Italy"/>
    <s v="Italy - other"/>
    <x v="23"/>
    <x v="0"/>
    <s v="Direct"/>
    <n v="1"/>
    <n v="1"/>
    <n v="21.3"/>
  </r>
  <r>
    <s v="Import"/>
    <s v="Mediterranean"/>
    <s v="Italy"/>
    <s v="Italy - other"/>
    <x v="30"/>
    <x v="0"/>
    <s v="Direct"/>
    <n v="1"/>
    <n v="2"/>
    <n v="3.2639999999999998"/>
  </r>
  <r>
    <s v="Import"/>
    <s v="Mediterranean"/>
    <s v="Italy"/>
    <s v="La Spezia"/>
    <x v="58"/>
    <x v="0"/>
    <s v="Direct"/>
    <n v="1"/>
    <n v="1"/>
    <n v="19.443200000000001"/>
  </r>
  <r>
    <s v="Import"/>
    <s v="Mediterranean"/>
    <s v="Italy"/>
    <s v="La Spezia"/>
    <x v="6"/>
    <x v="0"/>
    <s v="Direct"/>
    <n v="3"/>
    <n v="5"/>
    <n v="42.097799999999999"/>
  </r>
  <r>
    <s v="Import"/>
    <s v="Mediterranean"/>
    <s v="Italy"/>
    <s v="La Spezia"/>
    <x v="60"/>
    <x v="0"/>
    <s v="Direct"/>
    <n v="5"/>
    <n v="8"/>
    <n v="101.6875"/>
  </r>
  <r>
    <s v="Import"/>
    <s v="Mediterranean"/>
    <s v="Italy"/>
    <s v="La Spezia"/>
    <x v="62"/>
    <x v="0"/>
    <s v="Direct"/>
    <n v="3"/>
    <n v="5"/>
    <n v="36.320500000000003"/>
  </r>
  <r>
    <s v="Import"/>
    <s v="Mediterranean"/>
    <s v="Italy"/>
    <s v="La Spezia"/>
    <x v="44"/>
    <x v="0"/>
    <s v="Direct"/>
    <n v="2"/>
    <n v="3"/>
    <n v="13.923"/>
  </r>
  <r>
    <s v="Import"/>
    <s v="Mediterranean"/>
    <s v="Italy"/>
    <s v="La Spezia"/>
    <x v="88"/>
    <x v="0"/>
    <s v="Direct"/>
    <n v="1"/>
    <n v="2"/>
    <n v="18.88"/>
  </r>
  <r>
    <s v="Import"/>
    <s v="Mediterranean"/>
    <s v="Italy"/>
    <s v="La Spezia"/>
    <x v="24"/>
    <x v="0"/>
    <s v="Direct"/>
    <n v="3"/>
    <n v="3"/>
    <n v="37.927199999999999"/>
  </r>
  <r>
    <s v="Import"/>
    <s v="Mediterranean"/>
    <s v="Italy"/>
    <s v="Livorno"/>
    <x v="1"/>
    <x v="1"/>
    <s v="Direct"/>
    <n v="13"/>
    <n v="0"/>
    <n v="118.664"/>
  </r>
  <r>
    <s v="Import"/>
    <s v="Mediterranean"/>
    <s v="Italy"/>
    <s v="MELZO"/>
    <x v="1"/>
    <x v="0"/>
    <s v="Direct"/>
    <n v="1"/>
    <n v="2"/>
    <n v="10.895200000000001"/>
  </r>
  <r>
    <s v="Import"/>
    <s v="Mediterranean"/>
    <s v="Italy"/>
    <s v="Musile di Piave"/>
    <x v="61"/>
    <x v="0"/>
    <s v="Direct"/>
    <n v="1"/>
    <n v="1"/>
    <n v="3.6324999999999998"/>
  </r>
  <r>
    <s v="Import"/>
    <s v="Mediterranean"/>
    <s v="Italy"/>
    <s v="Naples"/>
    <x v="58"/>
    <x v="0"/>
    <s v="Direct"/>
    <n v="12"/>
    <n v="12"/>
    <n v="235.1345"/>
  </r>
  <r>
    <s v="Import"/>
    <s v="Mediterranean"/>
    <s v="Italy"/>
    <s v="Naples"/>
    <x v="6"/>
    <x v="0"/>
    <s v="Direct"/>
    <n v="1"/>
    <n v="1"/>
    <n v="21"/>
  </r>
  <r>
    <s v="Import"/>
    <s v="Mediterranean"/>
    <s v="Italy"/>
    <s v="Naples"/>
    <x v="44"/>
    <x v="0"/>
    <s v="Direct"/>
    <n v="1"/>
    <n v="1"/>
    <n v="12.06"/>
  </r>
  <r>
    <s v="Import"/>
    <s v="Mediterranean"/>
    <s v="Italy"/>
    <s v="Naples"/>
    <x v="5"/>
    <x v="0"/>
    <s v="Direct"/>
    <n v="1"/>
    <n v="1"/>
    <n v="3.15"/>
  </r>
  <r>
    <s v="Import"/>
    <s v="Mediterranean"/>
    <s v="Italy"/>
    <s v="Ponte di Barbarano"/>
    <x v="14"/>
    <x v="0"/>
    <s v="Direct"/>
    <n v="1"/>
    <n v="2"/>
    <n v="2.4504000000000001"/>
  </r>
  <r>
    <s v="Import"/>
    <s v="Mediterranean"/>
    <s v="Italy"/>
    <s v="Potenza"/>
    <x v="1"/>
    <x v="0"/>
    <s v="Direct"/>
    <n v="3"/>
    <n v="3"/>
    <n v="72.739999999999995"/>
  </r>
  <r>
    <s v="Import"/>
    <s v="Mediterranean"/>
    <s v="Italy"/>
    <s v="Rubiera"/>
    <x v="21"/>
    <x v="0"/>
    <s v="Direct"/>
    <n v="5"/>
    <n v="5"/>
    <n v="101.6382"/>
  </r>
  <r>
    <s v="Import"/>
    <s v="Mediterranean"/>
    <s v="Italy"/>
    <s v="Rubiera"/>
    <x v="22"/>
    <x v="0"/>
    <s v="Direct"/>
    <n v="1"/>
    <n v="1"/>
    <n v="3.5190000000000001"/>
  </r>
  <r>
    <s v="Import"/>
    <s v="Mediterranean"/>
    <s v="Italy"/>
    <s v="Salerno"/>
    <x v="40"/>
    <x v="0"/>
    <s v="Direct"/>
    <n v="1"/>
    <n v="2"/>
    <n v="3.4624999999999999"/>
  </r>
  <r>
    <s v="Import"/>
    <s v="Mediterranean"/>
    <s v="Italy"/>
    <s v="Salerno"/>
    <x v="1"/>
    <x v="0"/>
    <s v="Direct"/>
    <n v="4"/>
    <n v="7"/>
    <n v="35.643000000000001"/>
  </r>
  <r>
    <s v="Import"/>
    <s v="Mediterranean"/>
    <s v="Italy"/>
    <s v="San Bonifacio"/>
    <x v="1"/>
    <x v="0"/>
    <s v="Direct"/>
    <n v="1"/>
    <n v="1"/>
    <n v="7.827"/>
  </r>
  <r>
    <s v="Import"/>
    <s v="Mediterranean"/>
    <s v="Italy"/>
    <s v="SASSUOLO"/>
    <x v="40"/>
    <x v="0"/>
    <s v="Direct"/>
    <n v="1"/>
    <n v="1"/>
    <n v="16.474299999999999"/>
  </r>
  <r>
    <s v="Import"/>
    <s v="Mediterranean"/>
    <s v="Italy"/>
    <s v="TARANTO"/>
    <x v="40"/>
    <x v="0"/>
    <s v="Direct"/>
    <n v="1"/>
    <n v="2"/>
    <n v="3.3087"/>
  </r>
  <r>
    <s v="Import"/>
    <s v="Mediterranean"/>
    <s v="Italy"/>
    <s v="Telgate"/>
    <x v="21"/>
    <x v="0"/>
    <s v="Direct"/>
    <n v="1"/>
    <n v="1"/>
    <n v="18.266999999999999"/>
  </r>
  <r>
    <s v="Import"/>
    <s v="Mediterranean"/>
    <s v="Italy"/>
    <s v="Trieste"/>
    <x v="70"/>
    <x v="0"/>
    <s v="Direct"/>
    <n v="3"/>
    <n v="6"/>
    <n v="40.14"/>
  </r>
  <r>
    <s v="Import"/>
    <s v="Mediterranean"/>
    <s v="Italy"/>
    <s v="Uboldo"/>
    <x v="1"/>
    <x v="0"/>
    <s v="Direct"/>
    <n v="2"/>
    <n v="4"/>
    <n v="6.016"/>
  </r>
  <r>
    <s v="Import"/>
    <s v="Mediterranean"/>
    <s v="Italy"/>
    <s v="Venice"/>
    <x v="21"/>
    <x v="0"/>
    <s v="Direct"/>
    <n v="8"/>
    <n v="11"/>
    <n v="205.66"/>
  </r>
  <r>
    <s v="Import"/>
    <s v="Mediterranean"/>
    <s v="Italy"/>
    <s v="Venice"/>
    <x v="40"/>
    <x v="0"/>
    <s v="Direct"/>
    <n v="3"/>
    <n v="4"/>
    <n v="24.334199999999999"/>
  </r>
  <r>
    <s v="Import"/>
    <s v="Mediterranean"/>
    <s v="Italy"/>
    <s v="Venice"/>
    <x v="1"/>
    <x v="0"/>
    <s v="Direct"/>
    <n v="6"/>
    <n v="9"/>
    <n v="53.207000000000001"/>
  </r>
  <r>
    <s v="Import"/>
    <s v="Mediterranean"/>
    <s v="Italy"/>
    <s v="Venice"/>
    <x v="60"/>
    <x v="0"/>
    <s v="Direct"/>
    <n v="2"/>
    <n v="4"/>
    <n v="39.159999999999997"/>
  </r>
  <r>
    <s v="Import"/>
    <s v="Mediterranean"/>
    <s v="Italy"/>
    <s v="Venice"/>
    <x v="24"/>
    <x v="0"/>
    <s v="Direct"/>
    <n v="2"/>
    <n v="2"/>
    <n v="27.155000000000001"/>
  </r>
  <r>
    <s v="Import"/>
    <s v="Mediterranean"/>
    <s v="Italy"/>
    <s v="Viadana"/>
    <x v="82"/>
    <x v="0"/>
    <s v="Direct"/>
    <n v="1"/>
    <n v="1"/>
    <n v="10.26"/>
  </r>
  <r>
    <s v="Import"/>
    <s v="Mediterranean"/>
    <s v="Slovenia"/>
    <s v="KOPER"/>
    <x v="61"/>
    <x v="0"/>
    <s v="Direct"/>
    <n v="5"/>
    <n v="9"/>
    <n v="32.898400000000002"/>
  </r>
  <r>
    <s v="Import"/>
    <s v="Mediterranean"/>
    <s v="Turkey"/>
    <s v="ALIAGA"/>
    <x v="58"/>
    <x v="0"/>
    <s v="Direct"/>
    <n v="3"/>
    <n v="3"/>
    <n v="47.730800000000002"/>
  </r>
  <r>
    <s v="Import"/>
    <s v="Mediterranean"/>
    <s v="Turkey"/>
    <s v="ALIAGA"/>
    <x v="14"/>
    <x v="0"/>
    <s v="Direct"/>
    <n v="2"/>
    <n v="4"/>
    <n v="24.643000000000001"/>
  </r>
  <r>
    <s v="Import"/>
    <s v="Mediterranean"/>
    <s v="Turkey"/>
    <s v="Istanbul"/>
    <x v="40"/>
    <x v="0"/>
    <s v="Direct"/>
    <n v="1"/>
    <n v="2"/>
    <n v="3.8801000000000001"/>
  </r>
  <r>
    <s v="Import"/>
    <s v="Mediterranean"/>
    <s v="Turkey"/>
    <s v="Istanbul"/>
    <x v="61"/>
    <x v="0"/>
    <s v="Direct"/>
    <n v="5"/>
    <n v="10"/>
    <n v="45.756999999999998"/>
  </r>
  <r>
    <s v="Import"/>
    <s v="Mediterranean"/>
    <s v="Turkey"/>
    <s v="Istanbul"/>
    <x v="68"/>
    <x v="0"/>
    <s v="Direct"/>
    <n v="1"/>
    <n v="1"/>
    <n v="5.4"/>
  </r>
  <r>
    <s v="Import"/>
    <s v="Mediterranean"/>
    <s v="Turkey"/>
    <s v="Izmir"/>
    <x v="9"/>
    <x v="0"/>
    <s v="Direct"/>
    <n v="1"/>
    <n v="2"/>
    <n v="2.16"/>
  </r>
  <r>
    <s v="Import"/>
    <s v="Mediterranean"/>
    <s v="Turkey"/>
    <s v="IZMIT"/>
    <x v="1"/>
    <x v="0"/>
    <s v="Direct"/>
    <n v="5"/>
    <n v="8"/>
    <n v="46.084000000000003"/>
  </r>
  <r>
    <s v="Import"/>
    <s v="Mediterranean"/>
    <s v="Turkey"/>
    <s v="Korfez"/>
    <x v="61"/>
    <x v="0"/>
    <s v="Direct"/>
    <n v="1"/>
    <n v="2"/>
    <n v="7.7127999999999997"/>
  </r>
  <r>
    <s v="Import"/>
    <s v="Mediterranean"/>
    <s v="Turkey"/>
    <s v="Korfez"/>
    <x v="29"/>
    <x v="0"/>
    <s v="Direct"/>
    <n v="112"/>
    <n v="186"/>
    <n v="2800.4890999999998"/>
  </r>
  <r>
    <s v="Import"/>
    <s v="Mediterranean"/>
    <s v="Turkey"/>
    <s v="Mersin"/>
    <x v="61"/>
    <x v="0"/>
    <s v="Direct"/>
    <n v="3"/>
    <n v="6"/>
    <n v="26.66"/>
  </r>
  <r>
    <s v="Import"/>
    <s v="Mediterranean"/>
    <s v="Turkey"/>
    <s v="Mersin"/>
    <x v="68"/>
    <x v="0"/>
    <s v="Direct"/>
    <n v="1"/>
    <n v="1"/>
    <n v="6.95"/>
  </r>
  <r>
    <s v="Import"/>
    <s v="Mediterranean"/>
    <s v="Turkey"/>
    <s v="Turkey - other"/>
    <x v="7"/>
    <x v="1"/>
    <s v="Direct"/>
    <n v="1"/>
    <n v="0"/>
    <n v="19"/>
  </r>
  <r>
    <s v="Import"/>
    <s v="Mediterranean"/>
    <s v="Turkey"/>
    <s v="Turkey - other"/>
    <x v="44"/>
    <x v="0"/>
    <s v="Direct"/>
    <n v="1"/>
    <n v="2"/>
    <n v="4.7450000000000001"/>
  </r>
  <r>
    <s v="Import"/>
    <s v="Middle East"/>
    <s v="Bahrain"/>
    <s v="Bahrain - other"/>
    <x v="1"/>
    <x v="0"/>
    <s v="Direct"/>
    <n v="1"/>
    <n v="1"/>
    <n v="8.56"/>
  </r>
  <r>
    <s v="Import"/>
    <s v="Middle East"/>
    <s v="Bahrain"/>
    <s v="Bahrain - other"/>
    <x v="5"/>
    <x v="0"/>
    <s v="Direct"/>
    <n v="1"/>
    <n v="2"/>
    <n v="6"/>
  </r>
  <r>
    <s v="Import"/>
    <s v="Middle East"/>
    <s v="Israel"/>
    <s v="Ashdod"/>
    <x v="14"/>
    <x v="0"/>
    <s v="Direct"/>
    <n v="3"/>
    <n v="6"/>
    <n v="30.542999999999999"/>
  </r>
  <r>
    <s v="Import"/>
    <s v="Middle East"/>
    <s v="Israel"/>
    <s v="Ashdod"/>
    <x v="0"/>
    <x v="0"/>
    <s v="Direct"/>
    <n v="3"/>
    <n v="3"/>
    <n v="73.957999999999998"/>
  </r>
  <r>
    <s v="Import"/>
    <s v="Middle East"/>
    <s v="Qatar"/>
    <s v="Mesaieed"/>
    <x v="26"/>
    <x v="0"/>
    <s v="Direct"/>
    <n v="12"/>
    <n v="12"/>
    <n v="293.64519999999999"/>
  </r>
  <r>
    <s v="Import"/>
    <s v="Middle East"/>
    <s v="Qatar"/>
    <s v="Qatar - other"/>
    <x v="46"/>
    <x v="0"/>
    <s v="Direct"/>
    <n v="4"/>
    <n v="4"/>
    <n v="69.328000000000003"/>
  </r>
  <r>
    <s v="Import"/>
    <s v="Middle East"/>
    <s v="United Arab Emirates"/>
    <s v="Jebel Ali"/>
    <x v="46"/>
    <x v="0"/>
    <s v="Direct"/>
    <n v="7"/>
    <n v="13"/>
    <n v="170.28899999999999"/>
  </r>
  <r>
    <s v="Export"/>
    <s v="South-East Asia"/>
    <s v="Vietnam"/>
    <s v="Saigon"/>
    <x v="1"/>
    <x v="1"/>
    <s v="Direct"/>
    <n v="2"/>
    <n v="0"/>
    <n v="45.95"/>
  </r>
  <r>
    <s v="Export"/>
    <s v="South-East Asia"/>
    <s v="Vietnam"/>
    <s v="Saigon"/>
    <x v="1"/>
    <x v="0"/>
    <s v="Direct"/>
    <n v="1"/>
    <n v="2"/>
    <n v="24.8"/>
  </r>
  <r>
    <s v="Export"/>
    <s v="South-East Asia"/>
    <s v="Vietnam"/>
    <s v="Saigon"/>
    <x v="48"/>
    <x v="0"/>
    <s v="Direct"/>
    <n v="109"/>
    <n v="175"/>
    <n v="2415.1"/>
  </r>
  <r>
    <s v="Export"/>
    <s v="South-East Asia"/>
    <s v="Vietnam"/>
    <s v="Saigon"/>
    <x v="23"/>
    <x v="0"/>
    <s v="Direct"/>
    <n v="18"/>
    <n v="36"/>
    <n v="538.03"/>
  </r>
  <r>
    <s v="Export"/>
    <s v="South-East Asia"/>
    <s v="Vietnam"/>
    <s v="Vung Tau"/>
    <x v="49"/>
    <x v="0"/>
    <s v="Direct"/>
    <n v="5"/>
    <n v="10"/>
    <n v="115.67"/>
  </r>
  <r>
    <s v="Export"/>
    <s v="Southern Asia"/>
    <s v="Bangladesh"/>
    <s v="Chittagong"/>
    <x v="43"/>
    <x v="0"/>
    <s v="Direct"/>
    <n v="2"/>
    <n v="4"/>
    <n v="55.94"/>
  </r>
  <r>
    <s v="Export"/>
    <s v="Southern Asia"/>
    <s v="India"/>
    <s v="Cochin"/>
    <x v="23"/>
    <x v="0"/>
    <s v="Direct"/>
    <n v="1"/>
    <n v="2"/>
    <n v="25.64"/>
  </r>
  <r>
    <s v="Export"/>
    <s v="Southern Asia"/>
    <s v="India"/>
    <s v="Gangavaram"/>
    <x v="35"/>
    <x v="2"/>
    <s v="Direct"/>
    <n v="3"/>
    <n v="0"/>
    <n v="31500"/>
  </r>
  <r>
    <s v="Export"/>
    <s v="Southern Asia"/>
    <s v="India"/>
    <s v="Haldia"/>
    <x v="17"/>
    <x v="0"/>
    <s v="Direct"/>
    <n v="2"/>
    <n v="2"/>
    <n v="48.33"/>
  </r>
  <r>
    <s v="Export"/>
    <s v="Southern Asia"/>
    <s v="India"/>
    <s v="Hydrabad"/>
    <x v="17"/>
    <x v="0"/>
    <s v="Direct"/>
    <n v="4"/>
    <n v="4"/>
    <n v="98.67"/>
  </r>
  <r>
    <s v="Export"/>
    <s v="Southern Asia"/>
    <s v="India"/>
    <s v="Hydrabad"/>
    <x v="38"/>
    <x v="0"/>
    <s v="Direct"/>
    <n v="1"/>
    <n v="1"/>
    <n v="20.64"/>
  </r>
  <r>
    <s v="Export"/>
    <s v="Southern Asia"/>
    <s v="India"/>
    <s v="India - Other"/>
    <x v="42"/>
    <x v="0"/>
    <s v="Direct"/>
    <n v="3"/>
    <n v="3"/>
    <n v="87.69"/>
  </r>
  <r>
    <s v="Export"/>
    <s v="Southern Asia"/>
    <s v="India"/>
    <s v="India - Other"/>
    <x v="23"/>
    <x v="0"/>
    <s v="Direct"/>
    <n v="55"/>
    <n v="55"/>
    <n v="1086.52"/>
  </r>
  <r>
    <s v="Export"/>
    <s v="Southern Asia"/>
    <s v="India"/>
    <s v="India - Other"/>
    <x v="44"/>
    <x v="0"/>
    <s v="Direct"/>
    <n v="1"/>
    <n v="2"/>
    <n v="21.5"/>
  </r>
  <r>
    <s v="Export"/>
    <s v="Southern Asia"/>
    <s v="India"/>
    <s v="Jawaharlal Nehru"/>
    <x v="43"/>
    <x v="0"/>
    <s v="Direct"/>
    <n v="27"/>
    <n v="27"/>
    <n v="523.59"/>
  </r>
  <r>
    <s v="Export"/>
    <s v="Southern Asia"/>
    <s v="India"/>
    <s v="Krishnapatnam"/>
    <x v="17"/>
    <x v="0"/>
    <s v="Direct"/>
    <n v="25"/>
    <n v="25"/>
    <n v="503.34500000000003"/>
  </r>
  <r>
    <s v="Export"/>
    <s v="Southern Asia"/>
    <s v="India"/>
    <s v="Madras"/>
    <x v="21"/>
    <x v="0"/>
    <s v="Direct"/>
    <n v="1"/>
    <n v="1"/>
    <n v="23.64"/>
  </r>
  <r>
    <s v="Export"/>
    <s v="Southern Asia"/>
    <s v="India"/>
    <s v="Madras"/>
    <x v="1"/>
    <x v="0"/>
    <s v="Direct"/>
    <n v="3"/>
    <n v="3"/>
    <n v="46.8"/>
  </r>
  <r>
    <s v="Export"/>
    <s v="Southern Asia"/>
    <s v="India"/>
    <s v="Mundra"/>
    <x v="43"/>
    <x v="0"/>
    <s v="Direct"/>
    <n v="26"/>
    <n v="26"/>
    <n v="503.34"/>
  </r>
  <r>
    <s v="Export"/>
    <s v="Southern Asia"/>
    <s v="India"/>
    <s v="Mundra"/>
    <x v="27"/>
    <x v="0"/>
    <s v="Direct"/>
    <n v="1"/>
    <n v="1"/>
    <n v="19.454999999999998"/>
  </r>
  <r>
    <s v="Export"/>
    <s v="Southern Asia"/>
    <s v="India"/>
    <s v="Pune"/>
    <x v="42"/>
    <x v="0"/>
    <s v="Direct"/>
    <n v="16"/>
    <n v="16"/>
    <n v="401.77"/>
  </r>
  <r>
    <s v="Export"/>
    <s v="Southern Asia"/>
    <s v="India"/>
    <s v="Tuticorin"/>
    <x v="3"/>
    <x v="0"/>
    <s v="Direct"/>
    <n v="11"/>
    <n v="22"/>
    <n v="194.667"/>
  </r>
  <r>
    <s v="Export"/>
    <s v="Southern Asia"/>
    <s v="India"/>
    <s v="Visakhapatnam"/>
    <x v="38"/>
    <x v="0"/>
    <s v="Direct"/>
    <n v="10"/>
    <n v="10"/>
    <n v="205.2"/>
  </r>
  <r>
    <s v="Export"/>
    <s v="Southern Asia"/>
    <s v="Myanmar"/>
    <s v="Rangoon"/>
    <x v="45"/>
    <x v="0"/>
    <s v="Direct"/>
    <n v="12"/>
    <n v="12"/>
    <n v="269.27999999999997"/>
  </r>
  <r>
    <s v="Export"/>
    <s v="U.S.A."/>
    <s v="United States Of America"/>
    <s v="Baltimore"/>
    <x v="6"/>
    <x v="0"/>
    <s v="Direct"/>
    <n v="3"/>
    <n v="6"/>
    <n v="55.881"/>
  </r>
  <r>
    <s v="Export"/>
    <s v="U.S.A."/>
    <s v="United States Of America"/>
    <s v="Baltimore"/>
    <x v="26"/>
    <x v="0"/>
    <s v="Direct"/>
    <n v="6"/>
    <n v="6"/>
    <n v="156.22980000000001"/>
  </r>
  <r>
    <s v="Export"/>
    <s v="U.S.A."/>
    <s v="United States Of America"/>
    <s v="Baltimore"/>
    <x v="7"/>
    <x v="1"/>
    <s v="Direct"/>
    <n v="1"/>
    <n v="0"/>
    <n v="3.5419999999999998"/>
  </r>
  <r>
    <s v="Export"/>
    <s v="U.S.A."/>
    <s v="United States Of America"/>
    <s v="Charleston"/>
    <x v="41"/>
    <x v="0"/>
    <s v="Direct"/>
    <n v="10"/>
    <n v="10"/>
    <n v="200.43100000000001"/>
  </r>
  <r>
    <s v="Export"/>
    <s v="U.S.A."/>
    <s v="United States Of America"/>
    <s v="New York"/>
    <x v="3"/>
    <x v="0"/>
    <s v="Direct"/>
    <n v="10"/>
    <n v="20"/>
    <n v="180.005"/>
  </r>
  <r>
    <s v="Export"/>
    <s v="U.S.A."/>
    <s v="United States Of America"/>
    <s v="New York"/>
    <x v="26"/>
    <x v="0"/>
    <s v="Direct"/>
    <n v="1"/>
    <n v="1"/>
    <n v="14.0616"/>
  </r>
  <r>
    <s v="Export"/>
    <s v="U.S.A."/>
    <s v="United States Of America"/>
    <s v="Oakland"/>
    <x v="10"/>
    <x v="0"/>
    <s v="Direct"/>
    <n v="2"/>
    <n v="2"/>
    <n v="37.889000000000003"/>
  </r>
  <r>
    <s v="Export"/>
    <s v="U.S.A."/>
    <s v="United States Of America"/>
    <s v="Oakland"/>
    <x v="1"/>
    <x v="0"/>
    <s v="Direct"/>
    <n v="1"/>
    <n v="1"/>
    <n v="11.802"/>
  </r>
  <r>
    <s v="Import"/>
    <s v="East Asia"/>
    <s v="China"/>
    <s v="Lianyungang"/>
    <x v="31"/>
    <x v="0"/>
    <s v="Direct"/>
    <n v="1"/>
    <n v="2"/>
    <n v="21"/>
  </r>
  <r>
    <s v="Import"/>
    <s v="East Asia"/>
    <s v="China"/>
    <s v="Lianyungang"/>
    <x v="89"/>
    <x v="0"/>
    <s v="Direct"/>
    <n v="1"/>
    <n v="1"/>
    <n v="6.8"/>
  </r>
  <r>
    <s v="Import"/>
    <s v="East Asia"/>
    <s v="China"/>
    <s v="Lianyungang"/>
    <x v="61"/>
    <x v="0"/>
    <s v="Direct"/>
    <n v="4"/>
    <n v="7"/>
    <n v="74.084000000000003"/>
  </r>
  <r>
    <s v="Import"/>
    <s v="East Asia"/>
    <s v="China"/>
    <s v="Lianyungang"/>
    <x v="6"/>
    <x v="0"/>
    <s v="Direct"/>
    <n v="18"/>
    <n v="18"/>
    <n v="250.4254"/>
  </r>
  <r>
    <s v="Import"/>
    <s v="East Asia"/>
    <s v="China"/>
    <s v="Lianyungang"/>
    <x v="14"/>
    <x v="0"/>
    <s v="Direct"/>
    <n v="1"/>
    <n v="2"/>
    <n v="25.815000000000001"/>
  </r>
  <r>
    <s v="Import"/>
    <s v="East Asia"/>
    <s v="China"/>
    <s v="Lianyungang"/>
    <x v="94"/>
    <x v="0"/>
    <s v="Direct"/>
    <n v="1"/>
    <n v="1"/>
    <n v="22.088000000000001"/>
  </r>
  <r>
    <s v="Import"/>
    <s v="East Asia"/>
    <s v="China"/>
    <s v="Nanchang"/>
    <x v="19"/>
    <x v="0"/>
    <s v="Direct"/>
    <n v="1"/>
    <n v="1"/>
    <n v="18.16"/>
  </r>
  <r>
    <s v="Import"/>
    <s v="East Asia"/>
    <s v="China"/>
    <s v="Nangang"/>
    <x v="6"/>
    <x v="0"/>
    <s v="Direct"/>
    <n v="5"/>
    <n v="10"/>
    <n v="71.2"/>
  </r>
  <r>
    <s v="Import"/>
    <s v="East Asia"/>
    <s v="China"/>
    <s v="Nanjing"/>
    <x v="3"/>
    <x v="0"/>
    <s v="Direct"/>
    <n v="2"/>
    <n v="2"/>
    <n v="32.264699999999998"/>
  </r>
  <r>
    <s v="Import"/>
    <s v="East Asia"/>
    <s v="China"/>
    <s v="Nanjing"/>
    <x v="30"/>
    <x v="0"/>
    <s v="Direct"/>
    <n v="2"/>
    <n v="4"/>
    <n v="23.013999999999999"/>
  </r>
  <r>
    <s v="Import"/>
    <s v="East Asia"/>
    <s v="China"/>
    <s v="Nansha"/>
    <x v="46"/>
    <x v="0"/>
    <s v="Direct"/>
    <n v="1"/>
    <n v="1"/>
    <n v="4.95"/>
  </r>
  <r>
    <s v="Import"/>
    <s v="East Asia"/>
    <s v="China"/>
    <s v="Nansha"/>
    <x v="29"/>
    <x v="0"/>
    <s v="Direct"/>
    <n v="4"/>
    <n v="7"/>
    <n v="95.698999999999998"/>
  </r>
  <r>
    <s v="Import"/>
    <s v="East Asia"/>
    <s v="China"/>
    <s v="Nansha"/>
    <x v="30"/>
    <x v="0"/>
    <s v="Direct"/>
    <n v="2"/>
    <n v="4"/>
    <n v="13.54"/>
  </r>
  <r>
    <s v="Import"/>
    <s v="East Asia"/>
    <s v="China"/>
    <s v="Nansha"/>
    <x v="75"/>
    <x v="0"/>
    <s v="Direct"/>
    <n v="3"/>
    <n v="5"/>
    <n v="25"/>
  </r>
  <r>
    <s v="Import"/>
    <s v="East Asia"/>
    <s v="China"/>
    <s v="Nantong"/>
    <x v="75"/>
    <x v="0"/>
    <s v="Direct"/>
    <n v="10"/>
    <n v="12"/>
    <n v="157.87620000000001"/>
  </r>
  <r>
    <s v="Import"/>
    <s v="East Asia"/>
    <s v="China"/>
    <s v="Ningbo"/>
    <x v="21"/>
    <x v="0"/>
    <s v="Direct"/>
    <n v="2"/>
    <n v="4"/>
    <n v="27.536000000000001"/>
  </r>
  <r>
    <s v="Import"/>
    <s v="East Asia"/>
    <s v="China"/>
    <s v="Ningbo"/>
    <x v="81"/>
    <x v="0"/>
    <s v="Direct"/>
    <n v="26"/>
    <n v="52"/>
    <n v="200.67070000000001"/>
  </r>
  <r>
    <s v="Import"/>
    <s v="East Asia"/>
    <s v="China"/>
    <s v="Ningbo"/>
    <x v="1"/>
    <x v="0"/>
    <s v="Direct"/>
    <n v="63"/>
    <n v="88"/>
    <n v="669.2672"/>
  </r>
  <r>
    <s v="Import"/>
    <s v="East Asia"/>
    <s v="China"/>
    <s v="Ningbo"/>
    <x v="82"/>
    <x v="0"/>
    <s v="Direct"/>
    <n v="3"/>
    <n v="3"/>
    <n v="72.296000000000006"/>
  </r>
  <r>
    <s v="Import"/>
    <s v="East Asia"/>
    <s v="China"/>
    <s v="Ningbo"/>
    <x v="30"/>
    <x v="0"/>
    <s v="Direct"/>
    <n v="80"/>
    <n v="141"/>
    <n v="801.40440000000001"/>
  </r>
  <r>
    <s v="Import"/>
    <s v="East Asia"/>
    <s v="China"/>
    <s v="Ningbo"/>
    <x v="75"/>
    <x v="0"/>
    <s v="Direct"/>
    <n v="108"/>
    <n v="178"/>
    <n v="765.21109999999999"/>
  </r>
  <r>
    <s v="Import"/>
    <s v="East Asia"/>
    <s v="China"/>
    <s v="Qingdao Airport"/>
    <x v="21"/>
    <x v="0"/>
    <s v="Direct"/>
    <n v="5"/>
    <n v="6"/>
    <n v="98.506"/>
  </r>
  <r>
    <s v="Import"/>
    <s v="East Asia"/>
    <s v="China"/>
    <s v="Qingdao Airport"/>
    <x v="3"/>
    <x v="0"/>
    <s v="Direct"/>
    <n v="94"/>
    <n v="97"/>
    <n v="2062.6685000000002"/>
  </r>
  <r>
    <s v="Import"/>
    <s v="East Asia"/>
    <s v="China"/>
    <s v="Qingdao Airport"/>
    <x v="52"/>
    <x v="0"/>
    <s v="Direct"/>
    <n v="8"/>
    <n v="10"/>
    <n v="95.411000000000001"/>
  </r>
  <r>
    <s v="Import"/>
    <s v="East Asia"/>
    <s v="China"/>
    <s v="Qingdao Airport"/>
    <x v="81"/>
    <x v="0"/>
    <s v="Direct"/>
    <n v="3"/>
    <n v="6"/>
    <n v="23.351199999999999"/>
  </r>
  <r>
    <s v="Import"/>
    <s v="East Asia"/>
    <s v="China"/>
    <s v="Qingdao Airport"/>
    <x v="58"/>
    <x v="0"/>
    <s v="Direct"/>
    <n v="21"/>
    <n v="32"/>
    <n v="422.42700000000002"/>
  </r>
  <r>
    <s v="Import"/>
    <s v="East Asia"/>
    <s v="China"/>
    <s v="Qingdao Airport"/>
    <x v="29"/>
    <x v="0"/>
    <s v="Direct"/>
    <n v="11"/>
    <n v="15"/>
    <n v="200.51"/>
  </r>
  <r>
    <s v="Import"/>
    <s v="East Asia"/>
    <s v="China"/>
    <s v="Qingdao Airport"/>
    <x v="23"/>
    <x v="0"/>
    <s v="Direct"/>
    <n v="1"/>
    <n v="2"/>
    <n v="3.6048"/>
  </r>
  <r>
    <s v="Import"/>
    <s v="East Asia"/>
    <s v="China"/>
    <s v="Qingdao Airport"/>
    <x v="19"/>
    <x v="0"/>
    <s v="Direct"/>
    <n v="4"/>
    <n v="4"/>
    <n v="65.762500000000003"/>
  </r>
  <r>
    <s v="Import"/>
    <s v="East Asia"/>
    <s v="China"/>
    <s v="Qingdao Airport"/>
    <x v="44"/>
    <x v="0"/>
    <s v="Direct"/>
    <n v="20"/>
    <n v="36"/>
    <n v="286.375"/>
  </r>
  <r>
    <s v="Import"/>
    <s v="East Asia"/>
    <s v="China"/>
    <s v="Qingdao Airport"/>
    <x v="30"/>
    <x v="0"/>
    <s v="Direct"/>
    <n v="3"/>
    <n v="4"/>
    <n v="16.063800000000001"/>
  </r>
  <r>
    <s v="Import"/>
    <s v="Middle East"/>
    <s v="United Arab Emirates"/>
    <s v="Jebel Ali"/>
    <x v="21"/>
    <x v="0"/>
    <s v="Direct"/>
    <n v="2"/>
    <n v="2"/>
    <n v="52.5"/>
  </r>
  <r>
    <s v="Import"/>
    <s v="Middle East"/>
    <s v="United Arab Emirates"/>
    <s v="Jebel Ali"/>
    <x v="89"/>
    <x v="0"/>
    <s v="Direct"/>
    <n v="43"/>
    <n v="86"/>
    <n v="660.08699999999999"/>
  </r>
  <r>
    <s v="Import"/>
    <s v="Middle East"/>
    <s v="United Arab Emirates"/>
    <s v="Jebel Ali"/>
    <x v="60"/>
    <x v="0"/>
    <s v="Direct"/>
    <n v="1"/>
    <n v="1"/>
    <n v="19.9283"/>
  </r>
  <r>
    <s v="Import"/>
    <s v="Middle East"/>
    <s v="United Arab Emirates"/>
    <s v="Jebel Ali"/>
    <x v="5"/>
    <x v="0"/>
    <s v="Direct"/>
    <n v="6"/>
    <n v="11"/>
    <n v="29.259"/>
  </r>
  <r>
    <s v="Import"/>
    <s v="Middle East"/>
    <s v="United Arab Emirates"/>
    <s v="Mina Khalifa (Abu Dhabi)"/>
    <x v="9"/>
    <x v="0"/>
    <s v="Direct"/>
    <n v="1"/>
    <n v="1"/>
    <n v="16.600000000000001"/>
  </r>
  <r>
    <s v="Import"/>
    <s v="New Zealand"/>
    <s v="New Zealand"/>
    <s v="Auckland"/>
    <x v="84"/>
    <x v="0"/>
    <s v="Direct"/>
    <n v="2"/>
    <n v="3"/>
    <n v="13.743"/>
  </r>
  <r>
    <s v="Import"/>
    <s v="New Zealand"/>
    <s v="New Zealand"/>
    <s v="Auckland"/>
    <x v="29"/>
    <x v="1"/>
    <s v="Direct"/>
    <n v="194"/>
    <n v="0"/>
    <n v="811.62"/>
  </r>
  <r>
    <s v="Import"/>
    <s v="New Zealand"/>
    <s v="New Zealand"/>
    <s v="Auckland"/>
    <x v="19"/>
    <x v="0"/>
    <s v="Direct"/>
    <n v="1"/>
    <n v="1"/>
    <n v="14.638999999999999"/>
  </r>
  <r>
    <s v="Import"/>
    <s v="New Zealand"/>
    <s v="New Zealand"/>
    <s v="Lyttelton"/>
    <x v="37"/>
    <x v="0"/>
    <s v="Direct"/>
    <n v="2"/>
    <n v="4"/>
    <n v="39.106999999999999"/>
  </r>
  <r>
    <s v="Import"/>
    <s v="New Zealand"/>
    <s v="New Zealand"/>
    <s v="Lyttelton"/>
    <x v="7"/>
    <x v="0"/>
    <s v="Direct"/>
    <n v="1"/>
    <n v="1"/>
    <n v="3.2"/>
  </r>
  <r>
    <s v="Import"/>
    <s v="New Zealand"/>
    <s v="New Zealand"/>
    <s v="Metroport / Auckland"/>
    <x v="62"/>
    <x v="0"/>
    <s v="Direct"/>
    <n v="1"/>
    <n v="1"/>
    <n v="4.5"/>
  </r>
  <r>
    <s v="Import"/>
    <s v="New Zealand"/>
    <s v="New Zealand"/>
    <s v="Napier"/>
    <x v="37"/>
    <x v="0"/>
    <s v="Direct"/>
    <n v="1"/>
    <n v="1"/>
    <n v="12.96"/>
  </r>
  <r>
    <s v="Import"/>
    <s v="New Zealand"/>
    <s v="New Zealand"/>
    <s v="Port Chalmers"/>
    <x v="37"/>
    <x v="0"/>
    <s v="Direct"/>
    <n v="3"/>
    <n v="6"/>
    <n v="66.704999999999998"/>
  </r>
  <r>
    <s v="Import"/>
    <s v="New Zealand"/>
    <s v="New Zealand"/>
    <s v="Tauranga"/>
    <x v="45"/>
    <x v="0"/>
    <s v="Direct"/>
    <n v="2"/>
    <n v="2"/>
    <n v="24.622399999999999"/>
  </r>
  <r>
    <s v="Import"/>
    <s v="New Zealand"/>
    <s v="New Zealand"/>
    <s v="Tauranga"/>
    <x v="47"/>
    <x v="0"/>
    <s v="Direct"/>
    <n v="8"/>
    <n v="16"/>
    <n v="193.18299999999999"/>
  </r>
  <r>
    <s v="Import"/>
    <s v="New Zealand"/>
    <s v="New Zealand"/>
    <s v="Tauranga"/>
    <x v="22"/>
    <x v="0"/>
    <s v="Direct"/>
    <n v="1"/>
    <n v="2"/>
    <n v="11.818"/>
  </r>
  <r>
    <s v="Import"/>
    <s v="New Zealand"/>
    <s v="New Zealand"/>
    <s v="Tauranga"/>
    <x v="62"/>
    <x v="0"/>
    <s v="Direct"/>
    <n v="5"/>
    <n v="8"/>
    <n v="73.277000000000001"/>
  </r>
  <r>
    <s v="Import"/>
    <s v="New Zealand"/>
    <s v="New Zealand"/>
    <s v="Tauranga"/>
    <x v="75"/>
    <x v="0"/>
    <s v="Direct"/>
    <n v="1"/>
    <n v="1"/>
    <n v="2.9039999999999999"/>
  </r>
  <r>
    <s v="Import"/>
    <s v="New Zealand"/>
    <s v="New Zealand"/>
    <s v="Wellington"/>
    <x v="5"/>
    <x v="0"/>
    <s v="Direct"/>
    <n v="1"/>
    <n v="1"/>
    <n v="3.57"/>
  </r>
  <r>
    <s v="Import"/>
    <s v="Scandinavia"/>
    <s v="Finland"/>
    <s v="Helsinki"/>
    <x v="31"/>
    <x v="0"/>
    <s v="Direct"/>
    <n v="1"/>
    <n v="2"/>
    <n v="23.067"/>
  </r>
  <r>
    <s v="Import"/>
    <s v="Scandinavia"/>
    <s v="Finland"/>
    <s v="Helsinki"/>
    <x v="1"/>
    <x v="0"/>
    <s v="Direct"/>
    <n v="5"/>
    <n v="8"/>
    <n v="42.822400000000002"/>
  </r>
  <r>
    <s v="Import"/>
    <s v="Scandinavia"/>
    <s v="Finland"/>
    <s v="Helsinki"/>
    <x v="44"/>
    <x v="0"/>
    <s v="Direct"/>
    <n v="1"/>
    <n v="1"/>
    <n v="12.843"/>
  </r>
  <r>
    <s v="Import"/>
    <s v="Scandinavia"/>
    <s v="Finland"/>
    <s v="Helsinki"/>
    <x v="5"/>
    <x v="0"/>
    <s v="Direct"/>
    <n v="1"/>
    <n v="2"/>
    <n v="2.8"/>
  </r>
  <r>
    <s v="Import"/>
    <s v="Scandinavia"/>
    <s v="Finland"/>
    <s v="Helsinki"/>
    <x v="14"/>
    <x v="0"/>
    <s v="Direct"/>
    <n v="1"/>
    <n v="2"/>
    <n v="19.757999999999999"/>
  </r>
  <r>
    <s v="Import"/>
    <s v="Scandinavia"/>
    <s v="Finland"/>
    <s v="Kotka"/>
    <x v="66"/>
    <x v="0"/>
    <s v="Direct"/>
    <n v="20"/>
    <n v="20"/>
    <n v="505.899"/>
  </r>
  <r>
    <s v="Import"/>
    <s v="Scandinavia"/>
    <s v="Finland"/>
    <s v="Kotka"/>
    <x v="44"/>
    <x v="0"/>
    <s v="Direct"/>
    <n v="2"/>
    <n v="4"/>
    <n v="36.46"/>
  </r>
  <r>
    <s v="Import"/>
    <s v="Scandinavia"/>
    <s v="Finland"/>
    <s v="Kotka"/>
    <x v="14"/>
    <x v="0"/>
    <s v="Direct"/>
    <n v="1"/>
    <n v="2"/>
    <n v="5.91"/>
  </r>
  <r>
    <s v="Import"/>
    <s v="Scandinavia"/>
    <s v="Finland"/>
    <s v="Turku"/>
    <x v="7"/>
    <x v="1"/>
    <s v="Direct"/>
    <n v="5"/>
    <n v="0"/>
    <n v="1.2949999999999999"/>
  </r>
  <r>
    <s v="Import"/>
    <s v="Scandinavia"/>
    <s v="Norway"/>
    <s v="Stavanger"/>
    <x v="1"/>
    <x v="0"/>
    <s v="Direct"/>
    <n v="1"/>
    <n v="2"/>
    <n v="14.083"/>
  </r>
  <r>
    <s v="Import"/>
    <s v="Scandinavia"/>
    <s v="Sweden"/>
    <s v="Gavle"/>
    <x v="3"/>
    <x v="0"/>
    <s v="Direct"/>
    <n v="1"/>
    <n v="1"/>
    <n v="24.984000000000002"/>
  </r>
  <r>
    <s v="Import"/>
    <s v="Scandinavia"/>
    <s v="Sweden"/>
    <s v="Gavle"/>
    <x v="6"/>
    <x v="0"/>
    <s v="Direct"/>
    <n v="1"/>
    <n v="1"/>
    <n v="24.984000000000002"/>
  </r>
  <r>
    <s v="Export"/>
    <s v="U.S.A."/>
    <s v="United States Of America"/>
    <s v="Portland (Oregon)"/>
    <x v="3"/>
    <x v="0"/>
    <s v="Direct"/>
    <n v="5"/>
    <n v="10"/>
    <n v="90.441999999999993"/>
  </r>
  <r>
    <s v="Export"/>
    <s v="U.S.A."/>
    <s v="United States Of America"/>
    <s v="Savannah"/>
    <x v="3"/>
    <x v="0"/>
    <s v="Direct"/>
    <n v="1"/>
    <n v="2"/>
    <n v="20.46"/>
  </r>
  <r>
    <s v="Export"/>
    <s v="U.S.A."/>
    <s v="United States Of America"/>
    <s v="Savannah"/>
    <x v="26"/>
    <x v="0"/>
    <s v="Direct"/>
    <n v="26"/>
    <n v="26"/>
    <n v="461.22"/>
  </r>
  <r>
    <s v="Export"/>
    <s v="U.S.A."/>
    <s v="United States Of America"/>
    <s v="Savannah"/>
    <x v="7"/>
    <x v="0"/>
    <s v="Direct"/>
    <n v="2"/>
    <n v="2"/>
    <n v="37.07"/>
  </r>
  <r>
    <s v="Export"/>
    <s v="United Kingdom and Ireland"/>
    <s v="Ireland"/>
    <s v="Cork"/>
    <x v="5"/>
    <x v="0"/>
    <s v="Direct"/>
    <n v="1"/>
    <n v="1"/>
    <n v="4.55"/>
  </r>
  <r>
    <s v="Export"/>
    <s v="United Kingdom and Ireland"/>
    <s v="Ireland"/>
    <s v="Dublin"/>
    <x v="19"/>
    <x v="0"/>
    <s v="Direct"/>
    <n v="1"/>
    <n v="1"/>
    <n v="10.955"/>
  </r>
  <r>
    <s v="Export"/>
    <s v="United Kingdom and Ireland"/>
    <s v="Ireland"/>
    <s v="Dublin"/>
    <x v="5"/>
    <x v="0"/>
    <s v="Direct"/>
    <n v="3"/>
    <n v="4"/>
    <n v="12.29"/>
  </r>
  <r>
    <s v="Export"/>
    <s v="United Kingdom and Ireland"/>
    <s v="United Kingdom"/>
    <s v="Belfast"/>
    <x v="5"/>
    <x v="0"/>
    <s v="Direct"/>
    <n v="1"/>
    <n v="1"/>
    <n v="1.6659999999999999"/>
  </r>
  <r>
    <s v="Export"/>
    <s v="United Kingdom and Ireland"/>
    <s v="United Kingdom"/>
    <s v="London Gateway Port"/>
    <x v="10"/>
    <x v="0"/>
    <s v="Direct"/>
    <n v="1"/>
    <n v="2"/>
    <n v="26.0395"/>
  </r>
  <r>
    <s v="Export"/>
    <s v="United Kingdom and Ireland"/>
    <s v="United Kingdom"/>
    <s v="London Gateway Port"/>
    <x v="1"/>
    <x v="0"/>
    <s v="Direct"/>
    <n v="2"/>
    <n v="3"/>
    <n v="13.84"/>
  </r>
  <r>
    <s v="Export"/>
    <s v="United Kingdom and Ireland"/>
    <s v="United Kingdom"/>
    <s v="London Gateway Port"/>
    <x v="23"/>
    <x v="0"/>
    <s v="Direct"/>
    <n v="2"/>
    <n v="4"/>
    <n v="26.635200000000001"/>
  </r>
  <r>
    <s v="Export"/>
    <s v="United Kingdom and Ireland"/>
    <s v="United Kingdom"/>
    <s v="London Gateway Port"/>
    <x v="5"/>
    <x v="0"/>
    <s v="Direct"/>
    <n v="11"/>
    <n v="15"/>
    <n v="43.417000000000002"/>
  </r>
  <r>
    <s v="Export"/>
    <s v="United Kingdom and Ireland"/>
    <s v="United Kingdom"/>
    <s v="London Gateway Port"/>
    <x v="24"/>
    <x v="0"/>
    <s v="Direct"/>
    <n v="2"/>
    <n v="3"/>
    <n v="22.690999999999999"/>
  </r>
  <r>
    <s v="Export"/>
    <s v="United Kingdom and Ireland"/>
    <s v="United Kingdom"/>
    <s v="Rotherham"/>
    <x v="26"/>
    <x v="0"/>
    <s v="Direct"/>
    <n v="1"/>
    <n v="1"/>
    <n v="20.981000000000002"/>
  </r>
  <r>
    <s v="Export"/>
    <s v="United Kingdom and Ireland"/>
    <s v="United Kingdom"/>
    <s v="Southampton"/>
    <x v="7"/>
    <x v="0"/>
    <s v="Direct"/>
    <n v="1"/>
    <n v="1"/>
    <n v="0.95"/>
  </r>
  <r>
    <s v="Export"/>
    <s v="United Kingdom and Ireland"/>
    <s v="United Kingdom"/>
    <s v="Southampton"/>
    <x v="5"/>
    <x v="0"/>
    <s v="Direct"/>
    <n v="3"/>
    <n v="4"/>
    <n v="11.518000000000001"/>
  </r>
  <r>
    <s v="Export"/>
    <s v="United Kingdom and Ireland"/>
    <s v="United Kingdom"/>
    <s v="Southampton"/>
    <x v="24"/>
    <x v="0"/>
    <s v="Direct"/>
    <n v="1"/>
    <n v="1"/>
    <n v="23.793600000000001"/>
  </r>
  <r>
    <s v="Export"/>
    <s v="United Kingdom and Ireland"/>
    <s v="United Kingdom"/>
    <s v="Teeside"/>
    <x v="24"/>
    <x v="0"/>
    <s v="Direct"/>
    <n v="1"/>
    <n v="1"/>
    <n v="24"/>
  </r>
  <r>
    <s v="Export"/>
    <s v="Western Europe"/>
    <s v="Belgium"/>
    <s v="Antwerp"/>
    <x v="80"/>
    <x v="0"/>
    <s v="Direct"/>
    <n v="4"/>
    <n v="4"/>
    <n v="80.28"/>
  </r>
  <r>
    <s v="Export"/>
    <s v="Western Europe"/>
    <s v="Belgium"/>
    <s v="Antwerp"/>
    <x v="38"/>
    <x v="0"/>
    <s v="Direct"/>
    <n v="17"/>
    <n v="17"/>
    <n v="307.8"/>
  </r>
  <r>
    <s v="Export"/>
    <s v="Western Europe"/>
    <s v="France"/>
    <s v="Le Havre"/>
    <x v="3"/>
    <x v="0"/>
    <s v="Direct"/>
    <n v="11"/>
    <n v="22"/>
    <n v="194.667"/>
  </r>
  <r>
    <s v="Export"/>
    <s v="Western Europe"/>
    <s v="France"/>
    <s v="Le Havre"/>
    <x v="26"/>
    <x v="0"/>
    <s v="Direct"/>
    <n v="1"/>
    <n v="2"/>
    <n v="17.2"/>
  </r>
  <r>
    <s v="Export"/>
    <s v="Western Europe"/>
    <s v="Germany, Federal Republic of"/>
    <s v="Hamburg"/>
    <x v="5"/>
    <x v="0"/>
    <s v="Direct"/>
    <n v="2"/>
    <n v="3"/>
    <n v="9.92"/>
  </r>
  <r>
    <s v="Export"/>
    <s v="Western Europe"/>
    <s v="Germany, Federal Republic of"/>
    <s v="Hamburg"/>
    <x v="14"/>
    <x v="0"/>
    <s v="Direct"/>
    <n v="1"/>
    <n v="1"/>
    <n v="6.68"/>
  </r>
  <r>
    <s v="Export"/>
    <s v="Western Europe"/>
    <s v="Netherlands"/>
    <s v="Rotterdam"/>
    <x v="32"/>
    <x v="0"/>
    <s v="Direct"/>
    <n v="18"/>
    <n v="18"/>
    <n v="475.72"/>
  </r>
  <r>
    <s v="Export"/>
    <s v="Western Europe"/>
    <s v="Netherlands"/>
    <s v="Rotterdam"/>
    <x v="5"/>
    <x v="0"/>
    <s v="Direct"/>
    <n v="2"/>
    <n v="3"/>
    <n v="7.8150000000000004"/>
  </r>
  <r>
    <s v="Export"/>
    <s v="Western Europe"/>
    <s v="Netherlands"/>
    <s v="Rotterdam"/>
    <x v="16"/>
    <x v="0"/>
    <s v="Direct"/>
    <n v="2"/>
    <n v="4"/>
    <n v="24.89"/>
  </r>
  <r>
    <s v="Export"/>
    <s v="Western Europe"/>
    <s v="Spain"/>
    <s v="Bilbao"/>
    <x v="52"/>
    <x v="0"/>
    <s v="Direct"/>
    <n v="1"/>
    <n v="1"/>
    <n v="11.292999999999999"/>
  </r>
  <r>
    <s v="Import"/>
    <s v="Scandinavia"/>
    <s v="Sweden"/>
    <s v="Gothenburg"/>
    <x v="1"/>
    <x v="0"/>
    <s v="Direct"/>
    <n v="23"/>
    <n v="37"/>
    <n v="296.09350000000001"/>
  </r>
  <r>
    <s v="Import"/>
    <s v="Scandinavia"/>
    <s v="Sweden"/>
    <s v="Helsingborg"/>
    <x v="3"/>
    <x v="0"/>
    <s v="Direct"/>
    <n v="1"/>
    <n v="1"/>
    <n v="15.705"/>
  </r>
  <r>
    <s v="Import"/>
    <s v="Scandinavia"/>
    <s v="Sweden"/>
    <s v="Norrkoping"/>
    <x v="29"/>
    <x v="0"/>
    <s v="Direct"/>
    <n v="4"/>
    <n v="8"/>
    <n v="81.415999999999997"/>
  </r>
  <r>
    <s v="Import"/>
    <s v="Scandinavia"/>
    <s v="Sweden"/>
    <s v="Wallhamn"/>
    <x v="7"/>
    <x v="1"/>
    <s v="Direct"/>
    <n v="8"/>
    <n v="0"/>
    <n v="5.38"/>
  </r>
  <r>
    <s v="Import"/>
    <s v="South America"/>
    <s v="Argentina"/>
    <s v="Buenos Aires"/>
    <x v="14"/>
    <x v="0"/>
    <s v="Direct"/>
    <n v="4"/>
    <n v="8"/>
    <n v="100.803"/>
  </r>
  <r>
    <s v="Import"/>
    <s v="South America"/>
    <s v="Argentina"/>
    <s v="Zarate"/>
    <x v="39"/>
    <x v="1"/>
    <s v="Direct"/>
    <n v="15"/>
    <n v="0"/>
    <n v="33.094999999999999"/>
  </r>
  <r>
    <s v="Import"/>
    <s v="South America"/>
    <s v="Brazil"/>
    <s v="Navegantes"/>
    <x v="1"/>
    <x v="0"/>
    <s v="Direct"/>
    <n v="3"/>
    <n v="6"/>
    <n v="85.067999999999998"/>
  </r>
  <r>
    <s v="Import"/>
    <s v="South America"/>
    <s v="Brazil"/>
    <s v="Rio De Janeiro"/>
    <x v="16"/>
    <x v="0"/>
    <s v="Direct"/>
    <n v="1"/>
    <n v="2"/>
    <n v="16.765999999999998"/>
  </r>
  <r>
    <s v="Import"/>
    <s v="South America"/>
    <s v="Brazil"/>
    <s v="Rio Grande"/>
    <x v="8"/>
    <x v="0"/>
    <s v="Direct"/>
    <n v="1"/>
    <n v="1"/>
    <n v="7.944"/>
  </r>
  <r>
    <s v="Import"/>
    <s v="South America"/>
    <s v="Brazil"/>
    <s v="Santos"/>
    <x v="1"/>
    <x v="0"/>
    <s v="Direct"/>
    <n v="8"/>
    <n v="15"/>
    <n v="140.73599999999999"/>
  </r>
  <r>
    <s v="Import"/>
    <s v="South America"/>
    <s v="Chile"/>
    <s v="San Antonio"/>
    <x v="62"/>
    <x v="0"/>
    <s v="Direct"/>
    <n v="1"/>
    <n v="2"/>
    <n v="18.2"/>
  </r>
  <r>
    <s v="Import"/>
    <s v="South America"/>
    <s v="Chile"/>
    <s v="San Antonio"/>
    <x v="24"/>
    <x v="0"/>
    <s v="Direct"/>
    <n v="1"/>
    <n v="1"/>
    <n v="17.066299999999998"/>
  </r>
  <r>
    <s v="Import"/>
    <s v="South America"/>
    <s v="Chile"/>
    <s v="San Vicente"/>
    <x v="52"/>
    <x v="0"/>
    <s v="Direct"/>
    <n v="1"/>
    <n v="2"/>
    <n v="19.549600000000002"/>
  </r>
  <r>
    <s v="Import"/>
    <s v="South-East Asia"/>
    <s v="Cambodia"/>
    <s v="Kompong Som"/>
    <x v="63"/>
    <x v="0"/>
    <s v="Direct"/>
    <n v="3"/>
    <n v="6"/>
    <n v="53.645000000000003"/>
  </r>
  <r>
    <s v="Import"/>
    <s v="South-East Asia"/>
    <s v="Cambodia"/>
    <s v="Kompong Som"/>
    <x v="88"/>
    <x v="0"/>
    <s v="Direct"/>
    <n v="3"/>
    <n v="3"/>
    <n v="69.267399999999995"/>
  </r>
  <r>
    <s v="Import"/>
    <s v="South-East Asia"/>
    <s v="Indonesia"/>
    <s v="Batu Ampar"/>
    <x v="70"/>
    <x v="0"/>
    <s v="Direct"/>
    <n v="1"/>
    <n v="2"/>
    <n v="16.1754"/>
  </r>
  <r>
    <s v="Import"/>
    <s v="South-East Asia"/>
    <s v="Indonesia"/>
    <s v="Batu Ampar"/>
    <x v="1"/>
    <x v="1"/>
    <s v="Direct"/>
    <n v="7"/>
    <n v="0"/>
    <n v="140.29499999999999"/>
  </r>
  <r>
    <s v="Import"/>
    <s v="South-East Asia"/>
    <s v="Indonesia"/>
    <s v="Belawan"/>
    <x v="6"/>
    <x v="0"/>
    <s v="Direct"/>
    <n v="11"/>
    <n v="11"/>
    <n v="254.66499999999999"/>
  </r>
  <r>
    <s v="Import"/>
    <s v="South-East Asia"/>
    <s v="Indonesia"/>
    <s v="Belawan"/>
    <x v="7"/>
    <x v="0"/>
    <s v="Direct"/>
    <n v="1"/>
    <n v="1"/>
    <n v="1.4"/>
  </r>
  <r>
    <s v="Import"/>
    <s v="South-East Asia"/>
    <s v="Indonesia"/>
    <s v="Jakarta"/>
    <x v="63"/>
    <x v="0"/>
    <s v="Direct"/>
    <n v="21"/>
    <n v="30"/>
    <n v="69.986699999999999"/>
  </r>
  <r>
    <s v="Import"/>
    <s v="South-East Asia"/>
    <s v="Indonesia"/>
    <s v="Jakarta"/>
    <x v="46"/>
    <x v="0"/>
    <s v="Direct"/>
    <n v="16"/>
    <n v="18"/>
    <n v="264.57330000000002"/>
  </r>
  <r>
    <s v="Import"/>
    <s v="South-East Asia"/>
    <s v="Indonesia"/>
    <s v="Jakarta"/>
    <x v="21"/>
    <x v="0"/>
    <s v="Direct"/>
    <n v="4"/>
    <n v="4"/>
    <n v="85.029200000000003"/>
  </r>
  <r>
    <s v="Import"/>
    <s v="South-East Asia"/>
    <s v="Indonesia"/>
    <s v="Jakarta"/>
    <x v="3"/>
    <x v="0"/>
    <s v="Direct"/>
    <n v="46"/>
    <n v="55"/>
    <n v="1054.9411"/>
  </r>
  <r>
    <s v="Import"/>
    <s v="South-East Asia"/>
    <s v="Indonesia"/>
    <s v="Jakarta"/>
    <x v="81"/>
    <x v="0"/>
    <s v="Direct"/>
    <n v="7"/>
    <n v="14"/>
    <n v="69.587999999999994"/>
  </r>
  <r>
    <s v="Import"/>
    <s v="South-East Asia"/>
    <s v="Indonesia"/>
    <s v="Jakarta"/>
    <x v="58"/>
    <x v="0"/>
    <s v="Direct"/>
    <n v="6"/>
    <n v="11"/>
    <n v="90.363"/>
  </r>
  <r>
    <s v="Import"/>
    <s v="South-East Asia"/>
    <s v="Indonesia"/>
    <s v="Jakarta"/>
    <x v="6"/>
    <x v="0"/>
    <s v="Direct"/>
    <n v="46"/>
    <n v="84"/>
    <n v="747.90219999999999"/>
  </r>
  <r>
    <s v="Import"/>
    <s v="South-East Asia"/>
    <s v="Indonesia"/>
    <s v="Jakarta"/>
    <x v="22"/>
    <x v="0"/>
    <s v="Direct"/>
    <n v="9"/>
    <n v="14"/>
    <n v="51.143300000000004"/>
  </r>
  <r>
    <s v="Import"/>
    <s v="South-East Asia"/>
    <s v="Indonesia"/>
    <s v="Jakarta"/>
    <x v="26"/>
    <x v="0"/>
    <s v="Direct"/>
    <n v="5"/>
    <n v="9"/>
    <n v="59.1708"/>
  </r>
  <r>
    <s v="Import"/>
    <s v="South-East Asia"/>
    <s v="Indonesia"/>
    <s v="Jakarta"/>
    <x v="19"/>
    <x v="0"/>
    <s v="Direct"/>
    <n v="1"/>
    <n v="2"/>
    <n v="4.7370999999999999"/>
  </r>
  <r>
    <s v="Import"/>
    <s v="South-East Asia"/>
    <s v="Indonesia"/>
    <s v="Jakarta"/>
    <x v="7"/>
    <x v="0"/>
    <s v="Direct"/>
    <n v="1"/>
    <n v="1"/>
    <n v="2.2675999999999998"/>
  </r>
  <r>
    <s v="Import"/>
    <s v="East Asia"/>
    <s v="China"/>
    <s v="Sanrong"/>
    <x v="62"/>
    <x v="0"/>
    <s v="Direct"/>
    <n v="1"/>
    <n v="1"/>
    <n v="17.223600000000001"/>
  </r>
  <r>
    <s v="Import"/>
    <s v="East Asia"/>
    <s v="China"/>
    <s v="Shanghai"/>
    <x v="46"/>
    <x v="0"/>
    <s v="Direct"/>
    <n v="4"/>
    <n v="4"/>
    <n v="73.239999999999995"/>
  </r>
  <r>
    <s v="Import"/>
    <s v="East Asia"/>
    <s v="China"/>
    <s v="Shanghai"/>
    <x v="3"/>
    <x v="0"/>
    <s v="Direct"/>
    <n v="117"/>
    <n v="121"/>
    <n v="2240.1783999999998"/>
  </r>
  <r>
    <s v="Import"/>
    <s v="East Asia"/>
    <s v="China"/>
    <s v="Shanghai"/>
    <x v="70"/>
    <x v="0"/>
    <s v="Direct"/>
    <n v="21"/>
    <n v="34"/>
    <n v="197.41329999999999"/>
  </r>
  <r>
    <s v="Import"/>
    <s v="East Asia"/>
    <s v="China"/>
    <s v="Shanghai"/>
    <x v="52"/>
    <x v="0"/>
    <s v="Direct"/>
    <n v="1"/>
    <n v="1"/>
    <n v="5.7750000000000004"/>
  </r>
  <r>
    <s v="Import"/>
    <s v="East Asia"/>
    <s v="China"/>
    <s v="Shanghai"/>
    <x v="81"/>
    <x v="0"/>
    <s v="Direct"/>
    <n v="19"/>
    <n v="37"/>
    <n v="144.93510000000001"/>
  </r>
  <r>
    <s v="Import"/>
    <s v="East Asia"/>
    <s v="China"/>
    <s v="Shanghai"/>
    <x v="40"/>
    <x v="0"/>
    <s v="Direct"/>
    <n v="527"/>
    <n v="983"/>
    <n v="4383.47"/>
  </r>
  <r>
    <s v="Import"/>
    <s v="East Asia"/>
    <s v="China"/>
    <s v="Shanghai"/>
    <x v="29"/>
    <x v="0"/>
    <s v="Direct"/>
    <n v="58"/>
    <n v="102"/>
    <n v="1202.6164000000001"/>
  </r>
  <r>
    <s v="Import"/>
    <s v="East Asia"/>
    <s v="China"/>
    <s v="Shanghai"/>
    <x v="23"/>
    <x v="0"/>
    <s v="Direct"/>
    <n v="5"/>
    <n v="9"/>
    <n v="90.95"/>
  </r>
  <r>
    <s v="Import"/>
    <s v="East Asia"/>
    <s v="China"/>
    <s v="Shanghai"/>
    <x v="62"/>
    <x v="0"/>
    <s v="Direct"/>
    <n v="6"/>
    <n v="6"/>
    <n v="67.395799999999994"/>
  </r>
  <r>
    <s v="Import"/>
    <s v="East Asia"/>
    <s v="China"/>
    <s v="Shanghai"/>
    <x v="30"/>
    <x v="0"/>
    <s v="Direct"/>
    <n v="85"/>
    <n v="156"/>
    <n v="1054.7335"/>
  </r>
  <r>
    <s v="Import"/>
    <s v="East Asia"/>
    <s v="China"/>
    <s v="Shanghai"/>
    <x v="75"/>
    <x v="0"/>
    <s v="Direct"/>
    <n v="96"/>
    <n v="174"/>
    <n v="740.90070000000003"/>
  </r>
  <r>
    <s v="Import"/>
    <s v="East Asia"/>
    <s v="China"/>
    <s v="Shantou"/>
    <x v="14"/>
    <x v="0"/>
    <s v="Direct"/>
    <n v="3"/>
    <n v="4"/>
    <n v="52.326999999999998"/>
  </r>
  <r>
    <s v="Import"/>
    <s v="East Asia"/>
    <s v="China"/>
    <s v="Shekou"/>
    <x v="63"/>
    <x v="0"/>
    <s v="Direct"/>
    <n v="1"/>
    <n v="1"/>
    <n v="1.355"/>
  </r>
  <r>
    <s v="Import"/>
    <s v="East Asia"/>
    <s v="China"/>
    <s v="Shekou"/>
    <x v="65"/>
    <x v="0"/>
    <s v="Direct"/>
    <n v="6"/>
    <n v="8"/>
    <n v="85.71"/>
  </r>
  <r>
    <s v="Import"/>
    <s v="East Asia"/>
    <s v="China"/>
    <s v="Shekou"/>
    <x v="89"/>
    <x v="0"/>
    <s v="Direct"/>
    <n v="1"/>
    <n v="2"/>
    <n v="18.772600000000001"/>
  </r>
  <r>
    <s v="Import"/>
    <s v="East Asia"/>
    <s v="China"/>
    <s v="Shekou"/>
    <x v="61"/>
    <x v="0"/>
    <s v="Direct"/>
    <n v="33"/>
    <n v="54"/>
    <n v="182.43680000000001"/>
  </r>
  <r>
    <s v="Import"/>
    <s v="East Asia"/>
    <s v="China"/>
    <s v="Shekou"/>
    <x v="6"/>
    <x v="0"/>
    <s v="Direct"/>
    <n v="101"/>
    <n v="188"/>
    <n v="1005.1158"/>
  </r>
  <r>
    <s v="Import"/>
    <s v="East Asia"/>
    <s v="China"/>
    <s v="Shekou"/>
    <x v="26"/>
    <x v="0"/>
    <s v="Direct"/>
    <n v="2"/>
    <n v="4"/>
    <n v="48.24"/>
  </r>
  <r>
    <s v="Import"/>
    <s v="East Asia"/>
    <s v="China"/>
    <s v="Shekou"/>
    <x v="41"/>
    <x v="0"/>
    <s v="Direct"/>
    <n v="1"/>
    <n v="2"/>
    <n v="9.07"/>
  </r>
  <r>
    <s v="Import"/>
    <s v="East Asia"/>
    <s v="China"/>
    <s v="Shekou"/>
    <x v="7"/>
    <x v="0"/>
    <s v="Direct"/>
    <n v="4"/>
    <n v="6"/>
    <n v="36.207999999999998"/>
  </r>
  <r>
    <s v="Import"/>
    <s v="East Asia"/>
    <s v="China"/>
    <s v="Shekou"/>
    <x v="68"/>
    <x v="0"/>
    <s v="Direct"/>
    <n v="2"/>
    <n v="3"/>
    <n v="21.295000000000002"/>
  </r>
  <r>
    <s v="Import"/>
    <s v="East Asia"/>
    <s v="China"/>
    <s v="Shekou"/>
    <x v="9"/>
    <x v="0"/>
    <s v="Direct"/>
    <n v="18"/>
    <n v="28"/>
    <n v="229.4796"/>
  </r>
  <r>
    <s v="Import"/>
    <s v="East Asia"/>
    <s v="China"/>
    <s v="Shunde"/>
    <x v="75"/>
    <x v="0"/>
    <s v="Direct"/>
    <n v="2"/>
    <n v="3"/>
    <n v="11.97"/>
  </r>
  <r>
    <s v="Import"/>
    <s v="East Asia"/>
    <s v="China"/>
    <s v="Taizhou"/>
    <x v="61"/>
    <x v="0"/>
    <s v="Direct"/>
    <n v="14"/>
    <n v="28"/>
    <n v="103.14"/>
  </r>
  <r>
    <s v="Import"/>
    <s v="East Asia"/>
    <s v="China"/>
    <s v="Tianjinxingang"/>
    <x v="15"/>
    <x v="0"/>
    <s v="Direct"/>
    <n v="1"/>
    <n v="1"/>
    <n v="24.096"/>
  </r>
  <r>
    <s v="Import"/>
    <s v="East Asia"/>
    <s v="China"/>
    <s v="Tianjinxingang"/>
    <x v="63"/>
    <x v="0"/>
    <s v="Direct"/>
    <n v="2"/>
    <n v="3"/>
    <n v="25.151800000000001"/>
  </r>
  <r>
    <s v="Import"/>
    <s v="East Asia"/>
    <s v="China"/>
    <s v="Tianjinxingang"/>
    <x v="89"/>
    <x v="0"/>
    <s v="Direct"/>
    <n v="3"/>
    <n v="5"/>
    <n v="25.367999999999999"/>
  </r>
  <r>
    <s v="Import"/>
    <s v="East Asia"/>
    <s v="China"/>
    <s v="Tianjinxingang"/>
    <x v="6"/>
    <x v="0"/>
    <s v="Direct"/>
    <n v="196"/>
    <n v="272"/>
    <n v="3624.0715"/>
  </r>
  <r>
    <s v="Import"/>
    <s v="East Asia"/>
    <s v="China"/>
    <s v="Tianjinxingang"/>
    <x v="22"/>
    <x v="0"/>
    <s v="Direct"/>
    <n v="14"/>
    <n v="18"/>
    <n v="113.1559"/>
  </r>
  <r>
    <s v="Import"/>
    <s v="East Asia"/>
    <s v="China"/>
    <s v="Wuhan"/>
    <x v="40"/>
    <x v="0"/>
    <s v="Direct"/>
    <n v="2"/>
    <n v="3"/>
    <n v="12.227600000000001"/>
  </r>
  <r>
    <s v="Import"/>
    <s v="East Asia"/>
    <s v="China"/>
    <s v="Wuhan"/>
    <x v="62"/>
    <x v="0"/>
    <s v="Direct"/>
    <n v="1"/>
    <n v="2"/>
    <n v="15.485200000000001"/>
  </r>
  <r>
    <s v="Import"/>
    <s v="East Asia"/>
    <s v="China"/>
    <s v="Wuzhou"/>
    <x v="31"/>
    <x v="0"/>
    <s v="Direct"/>
    <n v="4"/>
    <n v="4"/>
    <n v="59.35"/>
  </r>
  <r>
    <s v="Import"/>
    <s v="East Asia"/>
    <s v="China"/>
    <s v="Qingdao Airport"/>
    <x v="75"/>
    <x v="0"/>
    <s v="Direct"/>
    <n v="18"/>
    <n v="25"/>
    <n v="162.47489999999999"/>
  </r>
  <r>
    <s v="Import"/>
    <s v="East Asia"/>
    <s v="China"/>
    <s v="Qingdao Airport"/>
    <x v="2"/>
    <x v="0"/>
    <s v="Direct"/>
    <n v="10"/>
    <n v="20"/>
    <n v="155.9"/>
  </r>
  <r>
    <s v="Import"/>
    <s v="East Asia"/>
    <s v="China"/>
    <s v="QINZHOU"/>
    <x v="87"/>
    <x v="0"/>
    <s v="Direct"/>
    <n v="2"/>
    <n v="2"/>
    <n v="49.195999999999998"/>
  </r>
  <r>
    <s v="Import"/>
    <s v="East Asia"/>
    <s v="China"/>
    <s v="QINZHOU"/>
    <x v="14"/>
    <x v="0"/>
    <s v="Direct"/>
    <n v="1"/>
    <n v="2"/>
    <n v="9.4435000000000002"/>
  </r>
  <r>
    <s v="Import"/>
    <s v="East Asia"/>
    <s v="China"/>
    <s v="Rongqi"/>
    <x v="61"/>
    <x v="0"/>
    <s v="Direct"/>
    <n v="5"/>
    <n v="7"/>
    <n v="34.773699999999998"/>
  </r>
  <r>
    <s v="Import"/>
    <s v="East Asia"/>
    <s v="China"/>
    <s v="Rongqi"/>
    <x v="68"/>
    <x v="0"/>
    <s v="Direct"/>
    <n v="1"/>
    <n v="2"/>
    <n v="10.872999999999999"/>
  </r>
  <r>
    <s v="Import"/>
    <s v="East Asia"/>
    <s v="China"/>
    <s v="Sanbu"/>
    <x v="14"/>
    <x v="0"/>
    <s v="Direct"/>
    <n v="1"/>
    <n v="2"/>
    <n v="4.68"/>
  </r>
  <r>
    <s v="Import"/>
    <s v="East Asia"/>
    <s v="China"/>
    <s v="Shanghai"/>
    <x v="12"/>
    <x v="0"/>
    <s v="Direct"/>
    <n v="44"/>
    <n v="44"/>
    <n v="98.8"/>
  </r>
  <r>
    <s v="Import"/>
    <s v="East Asia"/>
    <s v="China"/>
    <s v="Shanghai"/>
    <x v="61"/>
    <x v="0"/>
    <s v="Direct"/>
    <n v="94"/>
    <n v="165"/>
    <n v="727.6309"/>
  </r>
  <r>
    <s v="Import"/>
    <s v="East Asia"/>
    <s v="China"/>
    <s v="Shanghai"/>
    <x v="6"/>
    <x v="0"/>
    <s v="Direct"/>
    <n v="321"/>
    <n v="472"/>
    <n v="5031.4823999999999"/>
  </r>
  <r>
    <s v="Import"/>
    <s v="East Asia"/>
    <s v="China"/>
    <s v="Shanghai"/>
    <x v="22"/>
    <x v="0"/>
    <s v="Direct"/>
    <n v="114"/>
    <n v="160"/>
    <n v="1531.7950000000001"/>
  </r>
  <r>
    <s v="Import"/>
    <s v="East Asia"/>
    <s v="China"/>
    <s v="Shanghai"/>
    <x v="39"/>
    <x v="1"/>
    <s v="Direct"/>
    <n v="124"/>
    <n v="0"/>
    <n v="159.84299999999999"/>
  </r>
  <r>
    <s v="Import"/>
    <s v="East Asia"/>
    <s v="China"/>
    <s v="Shanghai"/>
    <x v="26"/>
    <x v="0"/>
    <s v="Direct"/>
    <n v="2"/>
    <n v="3"/>
    <n v="24.469000000000001"/>
  </r>
  <r>
    <s v="Import"/>
    <s v="East Asia"/>
    <s v="China"/>
    <s v="Shanghai"/>
    <x v="7"/>
    <x v="1"/>
    <s v="Direct"/>
    <n v="8"/>
    <n v="0"/>
    <n v="43.607999999999997"/>
  </r>
  <r>
    <s v="Import"/>
    <s v="East Asia"/>
    <s v="China"/>
    <s v="Shanghai"/>
    <x v="16"/>
    <x v="0"/>
    <s v="Direct"/>
    <n v="49"/>
    <n v="75"/>
    <n v="763.91319999999996"/>
  </r>
  <r>
    <s v="Import"/>
    <s v="East Asia"/>
    <s v="China"/>
    <s v="Shanghai"/>
    <x v="9"/>
    <x v="0"/>
    <s v="Direct"/>
    <n v="65"/>
    <n v="89"/>
    <n v="1066.0382999999999"/>
  </r>
  <r>
    <s v="Import"/>
    <s v="East Asia"/>
    <s v="China"/>
    <s v="Shantou"/>
    <x v="58"/>
    <x v="0"/>
    <s v="Direct"/>
    <n v="1"/>
    <n v="1"/>
    <n v="6.0384000000000002"/>
  </r>
  <r>
    <s v="Import"/>
    <s v="East Asia"/>
    <s v="China"/>
    <s v="Shantou"/>
    <x v="44"/>
    <x v="0"/>
    <s v="Direct"/>
    <n v="2"/>
    <n v="4"/>
    <n v="16.503599999999999"/>
  </r>
  <r>
    <s v="Import"/>
    <s v="East Asia"/>
    <s v="China"/>
    <s v="Shantou"/>
    <x v="75"/>
    <x v="0"/>
    <s v="Direct"/>
    <n v="2"/>
    <n v="3"/>
    <n v="6.7831000000000001"/>
  </r>
  <r>
    <s v="Import"/>
    <s v="East Asia"/>
    <s v="China"/>
    <s v="Shekou"/>
    <x v="46"/>
    <x v="0"/>
    <s v="Direct"/>
    <n v="1"/>
    <n v="2"/>
    <n v="12.48"/>
  </r>
  <r>
    <s v="Import"/>
    <s v="East Asia"/>
    <s v="China"/>
    <s v="Shekou"/>
    <x v="21"/>
    <x v="0"/>
    <s v="Direct"/>
    <n v="14"/>
    <n v="17"/>
    <n v="233.64580000000001"/>
  </r>
  <r>
    <s v="Import"/>
    <s v="East Asia"/>
    <s v="China"/>
    <s v="Shekou"/>
    <x v="3"/>
    <x v="0"/>
    <s v="Direct"/>
    <n v="4"/>
    <n v="4"/>
    <n v="56.4754"/>
  </r>
  <r>
    <s v="Import"/>
    <s v="East Asia"/>
    <s v="China"/>
    <s v="Shekou"/>
    <x v="84"/>
    <x v="0"/>
    <s v="Direct"/>
    <n v="1"/>
    <n v="1"/>
    <n v="7.1269999999999998"/>
  </r>
  <r>
    <s v="Import"/>
    <s v="East Asia"/>
    <s v="China"/>
    <s v="Shekou"/>
    <x v="47"/>
    <x v="0"/>
    <s v="Direct"/>
    <n v="2"/>
    <n v="2"/>
    <n v="12.953799999999999"/>
  </r>
  <r>
    <s v="Import"/>
    <s v="East Asia"/>
    <s v="China"/>
    <s v="Shekou"/>
    <x v="29"/>
    <x v="0"/>
    <s v="Direct"/>
    <n v="8"/>
    <n v="14"/>
    <n v="48.695"/>
  </r>
  <r>
    <s v="Import"/>
    <s v="East Asia"/>
    <s v="China"/>
    <s v="Shekou"/>
    <x v="23"/>
    <x v="0"/>
    <s v="Direct"/>
    <n v="1"/>
    <n v="1"/>
    <n v="7.93"/>
  </r>
  <r>
    <s v="Import"/>
    <s v="East Asia"/>
    <s v="China"/>
    <s v="Shekou"/>
    <x v="30"/>
    <x v="0"/>
    <s v="Direct"/>
    <n v="29"/>
    <n v="42"/>
    <n v="286.90629999999999"/>
  </r>
  <r>
    <s v="Import"/>
    <s v="East Asia"/>
    <s v="China"/>
    <s v="Shekou"/>
    <x v="75"/>
    <x v="0"/>
    <s v="Direct"/>
    <n v="42"/>
    <n v="69"/>
    <n v="227.1002"/>
  </r>
  <r>
    <s v="Import"/>
    <s v="East Asia"/>
    <s v="China"/>
    <s v="Taishan"/>
    <x v="7"/>
    <x v="0"/>
    <s v="Direct"/>
    <n v="2"/>
    <n v="2"/>
    <n v="38.609000000000002"/>
  </r>
  <r>
    <s v="Import"/>
    <s v="East Asia"/>
    <s v="China"/>
    <s v="Tianjinxingang"/>
    <x v="93"/>
    <x v="0"/>
    <s v="Direct"/>
    <n v="4"/>
    <n v="4"/>
    <n v="99.52"/>
  </r>
  <r>
    <s v="Import"/>
    <s v="East Asia"/>
    <s v="China"/>
    <s v="Tianjinxingang"/>
    <x v="57"/>
    <x v="0"/>
    <s v="Direct"/>
    <n v="1"/>
    <n v="1"/>
    <n v="22.448"/>
  </r>
  <r>
    <s v="Import"/>
    <s v="East Asia"/>
    <s v="China"/>
    <s v="Tianjinxingang"/>
    <x v="40"/>
    <x v="0"/>
    <s v="Direct"/>
    <n v="33"/>
    <n v="57"/>
    <n v="313.74430000000001"/>
  </r>
  <r>
    <s v="Import"/>
    <s v="South-East Asia"/>
    <s v="Indonesia"/>
    <s v="Jakarta"/>
    <x v="44"/>
    <x v="0"/>
    <s v="Direct"/>
    <n v="22"/>
    <n v="40"/>
    <n v="228.45349999999999"/>
  </r>
  <r>
    <s v="Import"/>
    <s v="South-East Asia"/>
    <s v="Indonesia"/>
    <s v="Jakarta"/>
    <x v="5"/>
    <x v="0"/>
    <s v="Direct"/>
    <n v="4"/>
    <n v="6"/>
    <n v="18.9116"/>
  </r>
  <r>
    <s v="Import"/>
    <s v="South-East Asia"/>
    <s v="Indonesia"/>
    <s v="Jakarta"/>
    <x v="14"/>
    <x v="0"/>
    <s v="Direct"/>
    <n v="10"/>
    <n v="17"/>
    <n v="140.1182"/>
  </r>
  <r>
    <s v="Import"/>
    <s v="South-East Asia"/>
    <s v="Indonesia"/>
    <s v="Jakarta"/>
    <x v="0"/>
    <x v="0"/>
    <s v="Direct"/>
    <n v="6"/>
    <n v="6"/>
    <n v="160.74799999999999"/>
  </r>
  <r>
    <s v="Import"/>
    <s v="South-East Asia"/>
    <s v="Indonesia"/>
    <s v="Jakarta"/>
    <x v="16"/>
    <x v="0"/>
    <s v="Direct"/>
    <n v="27"/>
    <n v="53"/>
    <n v="214.32230000000001"/>
  </r>
  <r>
    <s v="Import"/>
    <s v="South-East Asia"/>
    <s v="Indonesia"/>
    <s v="Semarang"/>
    <x v="31"/>
    <x v="0"/>
    <s v="Direct"/>
    <n v="13"/>
    <n v="23"/>
    <n v="200.23220000000001"/>
  </r>
  <r>
    <s v="Import"/>
    <s v="South-East Asia"/>
    <s v="Indonesia"/>
    <s v="Semarang"/>
    <x v="40"/>
    <x v="0"/>
    <s v="Direct"/>
    <n v="30"/>
    <n v="55"/>
    <n v="213.4162"/>
  </r>
  <r>
    <s v="Import"/>
    <s v="South-East Asia"/>
    <s v="Indonesia"/>
    <s v="Semarang"/>
    <x v="9"/>
    <x v="0"/>
    <s v="Direct"/>
    <n v="1"/>
    <n v="2"/>
    <n v="11.78"/>
  </r>
  <r>
    <s v="Import"/>
    <s v="South-East Asia"/>
    <s v="Indonesia"/>
    <s v="Surabaya"/>
    <x v="21"/>
    <x v="0"/>
    <s v="Direct"/>
    <n v="1"/>
    <n v="1"/>
    <n v="24.1"/>
  </r>
  <r>
    <s v="Import"/>
    <s v="South-East Asia"/>
    <s v="Indonesia"/>
    <s v="Surabaya"/>
    <x v="3"/>
    <x v="0"/>
    <s v="Direct"/>
    <n v="13"/>
    <n v="13"/>
    <n v="300.8"/>
  </r>
  <r>
    <s v="Import"/>
    <s v="South-East Asia"/>
    <s v="Indonesia"/>
    <s v="Surabaya"/>
    <x v="22"/>
    <x v="0"/>
    <s v="Direct"/>
    <n v="5"/>
    <n v="9"/>
    <n v="54.6248"/>
  </r>
  <r>
    <s v="Import"/>
    <s v="South-East Asia"/>
    <s v="Indonesia"/>
    <s v="Surabaya"/>
    <x v="44"/>
    <x v="0"/>
    <s v="Direct"/>
    <n v="16"/>
    <n v="24"/>
    <n v="247.74459999999999"/>
  </r>
  <r>
    <s v="Import"/>
    <s v="South-East Asia"/>
    <s v="Indonesia"/>
    <s v="Surabaya"/>
    <x v="5"/>
    <x v="0"/>
    <s v="Direct"/>
    <n v="2"/>
    <n v="2"/>
    <n v="8.4619999999999997"/>
  </r>
  <r>
    <s v="Import"/>
    <s v="South-East Asia"/>
    <s v="Indonesia"/>
    <s v="Surabaya"/>
    <x v="14"/>
    <x v="0"/>
    <s v="Direct"/>
    <n v="4"/>
    <n v="5"/>
    <n v="50.673900000000003"/>
  </r>
  <r>
    <s v="Import"/>
    <s v="South-East Asia"/>
    <s v="Malaysia"/>
    <s v="Johore Baharu"/>
    <x v="61"/>
    <x v="0"/>
    <s v="Direct"/>
    <n v="12"/>
    <n v="17"/>
    <n v="76.7423"/>
  </r>
  <r>
    <s v="Import"/>
    <s v="South-East Asia"/>
    <s v="Malaysia"/>
    <s v="Kuantan"/>
    <x v="3"/>
    <x v="0"/>
    <s v="Direct"/>
    <n v="10"/>
    <n v="10"/>
    <n v="225.464"/>
  </r>
  <r>
    <s v="Import"/>
    <s v="South-East Asia"/>
    <s v="Malaysia"/>
    <s v="Kuching"/>
    <x v="16"/>
    <x v="0"/>
    <s v="Direct"/>
    <n v="1"/>
    <n v="1"/>
    <n v="13"/>
  </r>
  <r>
    <s v="Import"/>
    <s v="South-East Asia"/>
    <s v="Malaysia"/>
    <s v="Malaysia - other"/>
    <x v="96"/>
    <x v="2"/>
    <s v="Direct"/>
    <n v="2"/>
    <n v="0"/>
    <n v="157058"/>
  </r>
  <r>
    <s v="Import"/>
    <s v="South-East Asia"/>
    <s v="Malaysia"/>
    <s v="Pasir Gudang"/>
    <x v="83"/>
    <x v="0"/>
    <s v="Direct"/>
    <n v="1"/>
    <n v="1"/>
    <n v="24"/>
  </r>
  <r>
    <s v="Import"/>
    <s v="South-East Asia"/>
    <s v="Malaysia"/>
    <s v="Pasir Gudang"/>
    <x v="21"/>
    <x v="0"/>
    <s v="Direct"/>
    <n v="10"/>
    <n v="10"/>
    <n v="242.08539999999999"/>
  </r>
  <r>
    <s v="Import"/>
    <s v="South-East Asia"/>
    <s v="Malaysia"/>
    <s v="Pasir Gudang"/>
    <x v="71"/>
    <x v="0"/>
    <s v="Direct"/>
    <n v="1"/>
    <n v="1"/>
    <n v="4"/>
  </r>
  <r>
    <s v="Import"/>
    <s v="South-East Asia"/>
    <s v="Malaysia"/>
    <s v="Pasir Gudang"/>
    <x v="53"/>
    <x v="0"/>
    <s v="Direct"/>
    <n v="29"/>
    <n v="29"/>
    <n v="652.28819999999996"/>
  </r>
  <r>
    <s v="Import"/>
    <s v="South-East Asia"/>
    <s v="Malaysia"/>
    <s v="Penang"/>
    <x v="29"/>
    <x v="0"/>
    <s v="Direct"/>
    <n v="5"/>
    <n v="8"/>
    <n v="130.24010000000001"/>
  </r>
  <r>
    <s v="Import"/>
    <s v="South-East Asia"/>
    <s v="Malaysia"/>
    <s v="Penang"/>
    <x v="41"/>
    <x v="0"/>
    <s v="Direct"/>
    <n v="1"/>
    <n v="1"/>
    <n v="19.295999999999999"/>
  </r>
  <r>
    <s v="Import"/>
    <s v="South-East Asia"/>
    <s v="Malaysia"/>
    <s v="Port Klang"/>
    <x v="57"/>
    <x v="0"/>
    <s v="Direct"/>
    <n v="6"/>
    <n v="6"/>
    <n v="125.351"/>
  </r>
  <r>
    <s v="Import"/>
    <s v="South-East Asia"/>
    <s v="Malaysia"/>
    <s v="Port Klang"/>
    <x v="31"/>
    <x v="0"/>
    <s v="Direct"/>
    <n v="6"/>
    <n v="8"/>
    <n v="85.467699999999994"/>
  </r>
  <r>
    <s v="Import"/>
    <s v="South-East Asia"/>
    <s v="Malaysia"/>
    <s v="Port Klang"/>
    <x v="71"/>
    <x v="0"/>
    <s v="Direct"/>
    <n v="3"/>
    <n v="4"/>
    <n v="12.212999999999999"/>
  </r>
  <r>
    <s v="Import"/>
    <s v="South-East Asia"/>
    <s v="Malaysia"/>
    <s v="Port Klang"/>
    <x v="53"/>
    <x v="0"/>
    <s v="Direct"/>
    <n v="6"/>
    <n v="6"/>
    <n v="130.21119999999999"/>
  </r>
  <r>
    <s v="Import"/>
    <s v="South-East Asia"/>
    <s v="Malaysia"/>
    <s v="Port Klang"/>
    <x v="40"/>
    <x v="0"/>
    <s v="Direct"/>
    <n v="56"/>
    <n v="97"/>
    <n v="483.65980000000002"/>
  </r>
  <r>
    <s v="Import"/>
    <s v="East Asia"/>
    <s v="China"/>
    <s v="Xiamen"/>
    <x v="46"/>
    <x v="0"/>
    <s v="Direct"/>
    <n v="3"/>
    <n v="5"/>
    <n v="15.185499999999999"/>
  </r>
  <r>
    <s v="Import"/>
    <s v="East Asia"/>
    <s v="China"/>
    <s v="Xiamen"/>
    <x v="40"/>
    <x v="0"/>
    <s v="Direct"/>
    <n v="19"/>
    <n v="32"/>
    <n v="169.6437"/>
  </r>
  <r>
    <s v="Import"/>
    <s v="East Asia"/>
    <s v="China"/>
    <s v="Xingang"/>
    <x v="62"/>
    <x v="0"/>
    <s v="Direct"/>
    <n v="1"/>
    <n v="1"/>
    <n v="22.2"/>
  </r>
  <r>
    <s v="Import"/>
    <s v="East Asia"/>
    <s v="China"/>
    <s v="Xinhui"/>
    <x v="62"/>
    <x v="0"/>
    <s v="Direct"/>
    <n v="7"/>
    <n v="8"/>
    <n v="103.0581"/>
  </r>
  <r>
    <s v="Import"/>
    <s v="East Asia"/>
    <s v="China"/>
    <s v="Yantian"/>
    <x v="84"/>
    <x v="0"/>
    <s v="Direct"/>
    <n v="4"/>
    <n v="6"/>
    <n v="28.450500000000002"/>
  </r>
  <r>
    <s v="Import"/>
    <s v="East Asia"/>
    <s v="China"/>
    <s v="Yantian"/>
    <x v="40"/>
    <x v="0"/>
    <s v="Direct"/>
    <n v="175"/>
    <n v="313"/>
    <n v="1553.7583999999999"/>
  </r>
  <r>
    <s v="Import"/>
    <s v="East Asia"/>
    <s v="China"/>
    <s v="Yantian"/>
    <x v="23"/>
    <x v="0"/>
    <s v="Direct"/>
    <n v="1"/>
    <n v="2"/>
    <n v="6.5152999999999999"/>
  </r>
  <r>
    <s v="Import"/>
    <s v="East Asia"/>
    <s v="China"/>
    <s v="Yantian"/>
    <x v="19"/>
    <x v="0"/>
    <s v="Direct"/>
    <n v="1"/>
    <n v="1"/>
    <n v="21.74"/>
  </r>
  <r>
    <s v="Import"/>
    <s v="East Asia"/>
    <s v="China"/>
    <s v="Yantian"/>
    <x v="62"/>
    <x v="0"/>
    <s v="Direct"/>
    <n v="2"/>
    <n v="2"/>
    <n v="10.067"/>
  </r>
  <r>
    <s v="Import"/>
    <s v="East Asia"/>
    <s v="China"/>
    <s v="Yantian"/>
    <x v="14"/>
    <x v="0"/>
    <s v="Direct"/>
    <n v="45"/>
    <n v="74"/>
    <n v="479.7285"/>
  </r>
  <r>
    <s v="Import"/>
    <s v="East Asia"/>
    <s v="China"/>
    <s v="Yichang"/>
    <x v="3"/>
    <x v="0"/>
    <s v="Direct"/>
    <n v="2"/>
    <n v="2"/>
    <n v="49.183999999999997"/>
  </r>
  <r>
    <s v="Import"/>
    <s v="East Asia"/>
    <s v="China"/>
    <s v="Yueyang"/>
    <x v="3"/>
    <x v="0"/>
    <s v="Direct"/>
    <n v="1"/>
    <n v="1"/>
    <n v="25.16"/>
  </r>
  <r>
    <s v="Import"/>
    <s v="East Asia"/>
    <s v="China"/>
    <s v="ZHANJIANG"/>
    <x v="58"/>
    <x v="0"/>
    <s v="Direct"/>
    <n v="1"/>
    <n v="1"/>
    <n v="20"/>
  </r>
  <r>
    <s v="Import"/>
    <s v="East Asia"/>
    <s v="China"/>
    <s v="Zhongshan"/>
    <x v="1"/>
    <x v="0"/>
    <s v="Direct"/>
    <n v="3"/>
    <n v="5"/>
    <n v="24.303899999999999"/>
  </r>
  <r>
    <s v="Import"/>
    <s v="East Asia"/>
    <s v="China"/>
    <s v="Zhongshan"/>
    <x v="75"/>
    <x v="0"/>
    <s v="Direct"/>
    <n v="1"/>
    <n v="2"/>
    <n v="5.7430000000000003"/>
  </r>
  <r>
    <s v="Import"/>
    <s v="East Asia"/>
    <s v="China"/>
    <s v="Zhuhai"/>
    <x v="61"/>
    <x v="0"/>
    <s v="Direct"/>
    <n v="6"/>
    <n v="10"/>
    <n v="56.527900000000002"/>
  </r>
  <r>
    <s v="Import"/>
    <s v="East Asia"/>
    <s v="China"/>
    <s v="Zhuhai"/>
    <x v="6"/>
    <x v="0"/>
    <s v="Direct"/>
    <n v="5"/>
    <n v="10"/>
    <n v="57.9544"/>
  </r>
  <r>
    <s v="Import"/>
    <s v="East Asia"/>
    <s v="China"/>
    <s v="Zhuhai"/>
    <x v="16"/>
    <x v="0"/>
    <s v="Direct"/>
    <n v="2"/>
    <n v="4"/>
    <n v="21.771000000000001"/>
  </r>
  <r>
    <s v="Import"/>
    <s v="East Asia"/>
    <s v="Hong Kong"/>
    <s v="Hong Kong"/>
    <x v="81"/>
    <x v="0"/>
    <s v="Direct"/>
    <n v="1"/>
    <n v="1"/>
    <n v="5.0529999999999999"/>
  </r>
  <r>
    <s v="Import"/>
    <s v="East Asia"/>
    <s v="Hong Kong"/>
    <s v="Hong Kong"/>
    <x v="30"/>
    <x v="0"/>
    <s v="Direct"/>
    <n v="1"/>
    <n v="2"/>
    <n v="19.404"/>
  </r>
  <r>
    <s v="Import"/>
    <s v="East Asia"/>
    <s v="Hong Kong"/>
    <s v="Hong Kong"/>
    <x v="75"/>
    <x v="0"/>
    <s v="Direct"/>
    <n v="5"/>
    <n v="7"/>
    <n v="29.320799999999998"/>
  </r>
  <r>
    <s v="Import"/>
    <s v="East Asia"/>
    <s v="Hong Kong"/>
    <s v="Hong Kong"/>
    <x v="2"/>
    <x v="0"/>
    <s v="Direct"/>
    <n v="1"/>
    <n v="1"/>
    <n v="20.51"/>
  </r>
  <r>
    <s v="Import"/>
    <s v="East Asia"/>
    <s v="Korea, Republic of"/>
    <s v="Busan"/>
    <x v="3"/>
    <x v="0"/>
    <s v="Direct"/>
    <n v="15"/>
    <n v="15"/>
    <n v="238.71899999999999"/>
  </r>
  <r>
    <s v="Import"/>
    <s v="East Asia"/>
    <s v="Korea, Republic of"/>
    <s v="Busan"/>
    <x v="70"/>
    <x v="0"/>
    <s v="Direct"/>
    <n v="1"/>
    <n v="1"/>
    <n v="4.5999999999999996"/>
  </r>
  <r>
    <s v="Import"/>
    <s v="East Asia"/>
    <s v="Korea, Republic of"/>
    <s v="Busan"/>
    <x v="53"/>
    <x v="0"/>
    <s v="Direct"/>
    <n v="2"/>
    <n v="2"/>
    <n v="19.361999999999998"/>
  </r>
  <r>
    <s v="Import"/>
    <s v="East Asia"/>
    <s v="Korea, Republic of"/>
    <s v="Busan"/>
    <x v="58"/>
    <x v="0"/>
    <s v="Direct"/>
    <n v="1"/>
    <n v="2"/>
    <n v="27.29"/>
  </r>
  <r>
    <s v="Import"/>
    <s v="East Asia"/>
    <s v="Korea, Republic of"/>
    <s v="Busan"/>
    <x v="44"/>
    <x v="0"/>
    <s v="Direct"/>
    <n v="29"/>
    <n v="35"/>
    <n v="552.66639999999995"/>
  </r>
  <r>
    <s v="Import"/>
    <s v="East Asia"/>
    <s v="Korea, Republic of"/>
    <s v="Busan"/>
    <x v="75"/>
    <x v="0"/>
    <s v="Direct"/>
    <n v="1"/>
    <n v="1"/>
    <n v="2.7494000000000001"/>
  </r>
  <r>
    <s v="Import"/>
    <s v="East Asia"/>
    <s v="Korea, Republic of"/>
    <s v="Busan"/>
    <x v="2"/>
    <x v="0"/>
    <s v="Direct"/>
    <n v="3"/>
    <n v="6"/>
    <n v="42.326999999999998"/>
  </r>
  <r>
    <s v="Import"/>
    <s v="East Asia"/>
    <s v="Korea, Republic of"/>
    <s v="Incheon"/>
    <x v="29"/>
    <x v="0"/>
    <s v="Direct"/>
    <n v="4"/>
    <n v="4"/>
    <n v="100.9308"/>
  </r>
  <r>
    <s v="Import"/>
    <s v="East Asia"/>
    <s v="Korea, Republic of"/>
    <s v="Masan"/>
    <x v="39"/>
    <x v="1"/>
    <s v="Direct"/>
    <n v="127"/>
    <n v="0"/>
    <n v="203.50899999999999"/>
  </r>
  <r>
    <s v="Import"/>
    <s v="East Asia"/>
    <s v="China"/>
    <s v="Tianjinxingang"/>
    <x v="1"/>
    <x v="0"/>
    <s v="Direct"/>
    <n v="63"/>
    <n v="120"/>
    <n v="645.36900000000003"/>
  </r>
  <r>
    <s v="Import"/>
    <s v="East Asia"/>
    <s v="China"/>
    <s v="Tianjinxingang"/>
    <x v="23"/>
    <x v="0"/>
    <s v="Direct"/>
    <n v="1"/>
    <n v="1"/>
    <n v="18.867999999999999"/>
  </r>
  <r>
    <s v="Import"/>
    <s v="East Asia"/>
    <s v="China"/>
    <s v="Tianjinxingang"/>
    <x v="62"/>
    <x v="0"/>
    <s v="Direct"/>
    <n v="6"/>
    <n v="6"/>
    <n v="115.504"/>
  </r>
  <r>
    <s v="Import"/>
    <s v="East Asia"/>
    <s v="China"/>
    <s v="Tianjinxingang"/>
    <x v="73"/>
    <x v="0"/>
    <s v="Direct"/>
    <n v="2"/>
    <n v="2"/>
    <n v="34.32"/>
  </r>
  <r>
    <s v="Import"/>
    <s v="East Asia"/>
    <s v="China"/>
    <s v="Tianjinxingang"/>
    <x v="11"/>
    <x v="0"/>
    <s v="Direct"/>
    <n v="2"/>
    <n v="2"/>
    <n v="17.963999999999999"/>
  </r>
  <r>
    <s v="Import"/>
    <s v="East Asia"/>
    <s v="China"/>
    <s v="Tianjinxingang"/>
    <x v="82"/>
    <x v="0"/>
    <s v="Direct"/>
    <n v="23"/>
    <n v="23"/>
    <n v="596.48800000000006"/>
  </r>
  <r>
    <s v="Import"/>
    <s v="East Asia"/>
    <s v="China"/>
    <s v="Tianjinxingang"/>
    <x v="30"/>
    <x v="0"/>
    <s v="Direct"/>
    <n v="9"/>
    <n v="18"/>
    <n v="122.3565"/>
  </r>
  <r>
    <s v="Import"/>
    <s v="East Asia"/>
    <s v="China"/>
    <s v="Tianjinxingang"/>
    <x v="55"/>
    <x v="0"/>
    <s v="Direct"/>
    <n v="1"/>
    <n v="1"/>
    <n v="25.074999999999999"/>
  </r>
  <r>
    <s v="Import"/>
    <s v="East Asia"/>
    <s v="China"/>
    <s v="Tianjinxingang"/>
    <x v="90"/>
    <x v="0"/>
    <s v="Direct"/>
    <n v="10"/>
    <n v="10"/>
    <n v="202.6"/>
  </r>
  <r>
    <s v="Import"/>
    <s v="East Asia"/>
    <s v="China"/>
    <s v="Wenzhou"/>
    <x v="68"/>
    <x v="0"/>
    <s v="Direct"/>
    <n v="1"/>
    <n v="2"/>
    <n v="16.02"/>
  </r>
  <r>
    <s v="Import"/>
    <s v="East Asia"/>
    <s v="China"/>
    <s v="Wu Chong Kou"/>
    <x v="1"/>
    <x v="0"/>
    <s v="Direct"/>
    <n v="1"/>
    <n v="1"/>
    <n v="2.91"/>
  </r>
  <r>
    <s v="Import"/>
    <s v="East Asia"/>
    <s v="China"/>
    <s v="Wu Chong Kou"/>
    <x v="9"/>
    <x v="0"/>
    <s v="Direct"/>
    <n v="1"/>
    <n v="1"/>
    <n v="3.7376999999999998"/>
  </r>
  <r>
    <s v="Import"/>
    <s v="East Asia"/>
    <s v="China"/>
    <s v="Wuhan"/>
    <x v="63"/>
    <x v="0"/>
    <s v="Direct"/>
    <n v="1"/>
    <n v="2"/>
    <n v="13.514900000000001"/>
  </r>
  <r>
    <s v="Import"/>
    <s v="East Asia"/>
    <s v="China"/>
    <s v="Wuhan"/>
    <x v="61"/>
    <x v="0"/>
    <s v="Direct"/>
    <n v="1"/>
    <n v="1"/>
    <n v="1.56"/>
  </r>
  <r>
    <s v="Import"/>
    <s v="East Asia"/>
    <s v="China"/>
    <s v="Wuhu"/>
    <x v="61"/>
    <x v="0"/>
    <s v="Direct"/>
    <n v="14"/>
    <n v="28"/>
    <n v="96.991799999999998"/>
  </r>
  <r>
    <s v="Import"/>
    <s v="East Asia"/>
    <s v="China"/>
    <s v="Wuhu"/>
    <x v="16"/>
    <x v="0"/>
    <s v="Direct"/>
    <n v="3"/>
    <n v="6"/>
    <n v="44.296300000000002"/>
  </r>
  <r>
    <s v="Import"/>
    <s v="East Asia"/>
    <s v="China"/>
    <s v="Wuhu"/>
    <x v="68"/>
    <x v="0"/>
    <s v="Direct"/>
    <n v="1"/>
    <n v="2"/>
    <n v="15.3535"/>
  </r>
  <r>
    <s v="Import"/>
    <s v="East Asia"/>
    <s v="China"/>
    <s v="Wuzhou"/>
    <x v="3"/>
    <x v="0"/>
    <s v="Direct"/>
    <n v="2"/>
    <n v="2"/>
    <n v="50.12"/>
  </r>
  <r>
    <s v="Import"/>
    <s v="East Asia"/>
    <s v="China"/>
    <s v="Xiamen"/>
    <x v="63"/>
    <x v="0"/>
    <s v="Direct"/>
    <n v="7"/>
    <n v="13"/>
    <n v="42.280299999999997"/>
  </r>
  <r>
    <s v="Import"/>
    <s v="East Asia"/>
    <s v="China"/>
    <s v="Xiamen"/>
    <x v="31"/>
    <x v="0"/>
    <s v="Direct"/>
    <n v="6"/>
    <n v="7"/>
    <n v="55.582999999999998"/>
  </r>
  <r>
    <s v="Import"/>
    <s v="East Asia"/>
    <s v="China"/>
    <s v="Xiamen"/>
    <x v="58"/>
    <x v="0"/>
    <s v="Direct"/>
    <n v="1"/>
    <n v="1"/>
    <n v="19.399999999999999"/>
  </r>
  <r>
    <s v="Import"/>
    <s v="East Asia"/>
    <s v="China"/>
    <s v="Xiamen"/>
    <x v="89"/>
    <x v="0"/>
    <s v="Direct"/>
    <n v="2"/>
    <n v="4"/>
    <n v="46.52"/>
  </r>
  <r>
    <s v="Import"/>
    <s v="East Asia"/>
    <s v="China"/>
    <s v="Xiamen"/>
    <x v="61"/>
    <x v="0"/>
    <s v="Direct"/>
    <n v="10"/>
    <n v="16"/>
    <n v="46.607799999999997"/>
  </r>
  <r>
    <s v="Import"/>
    <s v="East Asia"/>
    <s v="China"/>
    <s v="Xiamen"/>
    <x v="6"/>
    <x v="0"/>
    <s v="Direct"/>
    <n v="2"/>
    <n v="2"/>
    <n v="15.161099999999999"/>
  </r>
  <r>
    <s v="Import"/>
    <s v="East Asia"/>
    <s v="China"/>
    <s v="Xiamen"/>
    <x v="87"/>
    <x v="0"/>
    <s v="Direct"/>
    <n v="1"/>
    <n v="1"/>
    <n v="23.87"/>
  </r>
  <r>
    <s v="Import"/>
    <s v="East Asia"/>
    <s v="China"/>
    <s v="Xiamen"/>
    <x v="68"/>
    <x v="0"/>
    <s v="Direct"/>
    <n v="1"/>
    <n v="2"/>
    <n v="6.3239999999999998"/>
  </r>
  <r>
    <s v="Import"/>
    <s v="East Asia"/>
    <s v="China"/>
    <s v="Yangzhou"/>
    <x v="61"/>
    <x v="0"/>
    <s v="Direct"/>
    <n v="15"/>
    <n v="28"/>
    <n v="93.492699999999999"/>
  </r>
  <r>
    <s v="Import"/>
    <s v="East Asia"/>
    <s v="China"/>
    <s v="Yangzhou"/>
    <x v="14"/>
    <x v="0"/>
    <s v="Direct"/>
    <n v="1"/>
    <n v="2"/>
    <n v="8.9753000000000007"/>
  </r>
  <r>
    <s v="Import"/>
    <s v="East Asia"/>
    <s v="China"/>
    <s v="Yantian"/>
    <x v="63"/>
    <x v="0"/>
    <s v="Direct"/>
    <n v="26"/>
    <n v="48"/>
    <n v="155.3759"/>
  </r>
  <r>
    <s v="Import"/>
    <s v="East Asia"/>
    <s v="China"/>
    <s v="Yantian"/>
    <x v="31"/>
    <x v="0"/>
    <s v="Direct"/>
    <n v="3"/>
    <n v="5"/>
    <n v="33.217700000000001"/>
  </r>
  <r>
    <s v="Import"/>
    <s v="East Asia"/>
    <s v="China"/>
    <s v="Yantian"/>
    <x v="61"/>
    <x v="0"/>
    <s v="Direct"/>
    <n v="69"/>
    <n v="123"/>
    <n v="601.39160000000004"/>
  </r>
  <r>
    <s v="Export"/>
    <s v="Western Europe"/>
    <s v="Spain"/>
    <s v="Madrid"/>
    <x v="1"/>
    <x v="0"/>
    <s v="Direct"/>
    <n v="1"/>
    <n v="2"/>
    <n v="3.6212"/>
  </r>
  <r>
    <s v="Import"/>
    <s v="Africa"/>
    <s v="Ghana"/>
    <s v="Takoradi"/>
    <x v="1"/>
    <x v="0"/>
    <s v="Direct"/>
    <n v="2"/>
    <n v="3"/>
    <n v="2.4102000000000001"/>
  </r>
  <r>
    <s v="Import"/>
    <s v="Africa"/>
    <s v="South Africa"/>
    <s v="Coega"/>
    <x v="61"/>
    <x v="0"/>
    <s v="Direct"/>
    <n v="1"/>
    <n v="2"/>
    <n v="21.42"/>
  </r>
  <r>
    <s v="Import"/>
    <s v="Africa"/>
    <s v="South Africa"/>
    <s v="Durban"/>
    <x v="1"/>
    <x v="1"/>
    <s v="Direct"/>
    <n v="120"/>
    <n v="0"/>
    <n v="102.509"/>
  </r>
  <r>
    <s v="Import"/>
    <s v="Africa"/>
    <s v="South Africa"/>
    <s v="Durban"/>
    <x v="1"/>
    <x v="0"/>
    <s v="Direct"/>
    <n v="25"/>
    <n v="39"/>
    <n v="359.25799999999998"/>
  </r>
  <r>
    <s v="Import"/>
    <s v="Africa"/>
    <s v="South Africa"/>
    <s v="East London"/>
    <x v="39"/>
    <x v="1"/>
    <s v="Direct"/>
    <n v="8"/>
    <n v="0"/>
    <n v="12.695"/>
  </r>
  <r>
    <s v="Import"/>
    <s v="Australia"/>
    <s v="Australia"/>
    <s v="Adelaide"/>
    <x v="45"/>
    <x v="0"/>
    <s v="Direct"/>
    <n v="1"/>
    <n v="1"/>
    <n v="13.1099"/>
  </r>
  <r>
    <s v="Import"/>
    <s v="Australia"/>
    <s v="Australia"/>
    <s v="Adelaide"/>
    <x v="6"/>
    <x v="0"/>
    <s v="Direct"/>
    <n v="2"/>
    <n v="3"/>
    <n v="20.682200000000002"/>
  </r>
  <r>
    <s v="Import"/>
    <s v="Australia"/>
    <s v="Australia"/>
    <s v="Adelaide"/>
    <x v="62"/>
    <x v="0"/>
    <s v="Direct"/>
    <n v="1"/>
    <n v="1"/>
    <n v="20.5426"/>
  </r>
  <r>
    <s v="Import"/>
    <s v="Australia"/>
    <s v="Australia"/>
    <s v="Adelaide"/>
    <x v="7"/>
    <x v="0"/>
    <s v="Direct"/>
    <n v="2"/>
    <n v="2"/>
    <n v="3"/>
  </r>
  <r>
    <s v="Import"/>
    <s v="Australia"/>
    <s v="Australia"/>
    <s v="Adelaide"/>
    <x v="14"/>
    <x v="0"/>
    <s v="Direct"/>
    <n v="2"/>
    <n v="4"/>
    <n v="39.82"/>
  </r>
  <r>
    <s v="Import"/>
    <s v="Australia"/>
    <s v="Australia"/>
    <s v="Brisbane"/>
    <x v="50"/>
    <x v="0"/>
    <s v="Direct"/>
    <n v="118"/>
    <n v="236"/>
    <n v="2553.2449999999999"/>
  </r>
  <r>
    <s v="Import"/>
    <s v="Australia"/>
    <s v="Australia"/>
    <s v="Brisbane"/>
    <x v="12"/>
    <x v="0"/>
    <s v="Direct"/>
    <n v="23"/>
    <n v="26"/>
    <n v="55"/>
  </r>
  <r>
    <s v="Import"/>
    <s v="Australia"/>
    <s v="Australia"/>
    <s v="Brisbane"/>
    <x v="52"/>
    <x v="0"/>
    <s v="Direct"/>
    <n v="1"/>
    <n v="2"/>
    <n v="21.838000000000001"/>
  </r>
  <r>
    <s v="Import"/>
    <s v="Australia"/>
    <s v="Australia"/>
    <s v="Brisbane"/>
    <x v="69"/>
    <x v="0"/>
    <s v="Direct"/>
    <n v="4"/>
    <n v="8"/>
    <n v="81.696600000000004"/>
  </r>
  <r>
    <s v="Import"/>
    <s v="Australia"/>
    <s v="Australia"/>
    <s v="Brisbane"/>
    <x v="4"/>
    <x v="1"/>
    <s v="Direct"/>
    <n v="618"/>
    <n v="0"/>
    <n v="1073.1469999999999"/>
  </r>
  <r>
    <s v="Import"/>
    <s v="Australia"/>
    <s v="Australia"/>
    <s v="Brisbane"/>
    <x v="41"/>
    <x v="0"/>
    <s v="Direct"/>
    <n v="4"/>
    <n v="4"/>
    <n v="82.72"/>
  </r>
  <r>
    <s v="Import"/>
    <s v="Australia"/>
    <s v="Australia"/>
    <s v="Brisbane"/>
    <x v="30"/>
    <x v="0"/>
    <s v="Direct"/>
    <n v="1"/>
    <n v="2"/>
    <n v="3.83"/>
  </r>
  <r>
    <s v="Import"/>
    <s v="Australia"/>
    <s v="Australia"/>
    <s v="Brisbane"/>
    <x v="85"/>
    <x v="0"/>
    <s v="Direct"/>
    <n v="5"/>
    <n v="5"/>
    <n v="114.88500000000001"/>
  </r>
  <r>
    <s v="Import"/>
    <s v="Australia"/>
    <s v="Australia"/>
    <s v="Brisbane"/>
    <x v="9"/>
    <x v="0"/>
    <s v="Direct"/>
    <n v="1"/>
    <n v="2"/>
    <n v="20.82"/>
  </r>
  <r>
    <s v="Import"/>
    <s v="Australia"/>
    <s v="Australia"/>
    <s v="Dampier"/>
    <x v="91"/>
    <x v="2"/>
    <s v="Direct"/>
    <n v="1"/>
    <n v="0"/>
    <n v="11999.915000000001"/>
  </r>
  <r>
    <s v="Import"/>
    <s v="Australia"/>
    <s v="Australia"/>
    <s v="Melbourne"/>
    <x v="63"/>
    <x v="0"/>
    <s v="Direct"/>
    <n v="2"/>
    <n v="4"/>
    <n v="16.5"/>
  </r>
  <r>
    <s v="Import"/>
    <s v="Australia"/>
    <s v="Australia"/>
    <s v="Melbourne"/>
    <x v="46"/>
    <x v="0"/>
    <s v="Direct"/>
    <n v="6"/>
    <n v="9"/>
    <n v="134.709"/>
  </r>
  <r>
    <s v="Import"/>
    <s v="Australia"/>
    <s v="Australia"/>
    <s v="Melbourne"/>
    <x v="21"/>
    <x v="0"/>
    <s v="Direct"/>
    <n v="9"/>
    <n v="13"/>
    <n v="199.08279999999999"/>
  </r>
  <r>
    <s v="Import"/>
    <s v="Australia"/>
    <s v="Australia"/>
    <s v="Melbourne"/>
    <x v="45"/>
    <x v="0"/>
    <s v="Direct"/>
    <n v="7"/>
    <n v="13"/>
    <n v="151.69900000000001"/>
  </r>
  <r>
    <s v="Import"/>
    <s v="Australia"/>
    <s v="Australia"/>
    <s v="Melbourne"/>
    <x v="58"/>
    <x v="0"/>
    <s v="Direct"/>
    <n v="2"/>
    <n v="4"/>
    <n v="48.2378"/>
  </r>
  <r>
    <s v="Import"/>
    <s v="Australia"/>
    <s v="Australia"/>
    <s v="Melbourne"/>
    <x v="6"/>
    <x v="1"/>
    <s v="Direct"/>
    <n v="1"/>
    <n v="0"/>
    <n v="0.06"/>
  </r>
  <r>
    <s v="Import"/>
    <s v="Australia"/>
    <s v="Australia"/>
    <s v="Melbourne"/>
    <x v="6"/>
    <x v="0"/>
    <s v="Direct"/>
    <n v="2"/>
    <n v="4"/>
    <n v="15.994"/>
  </r>
  <r>
    <s v="Import"/>
    <s v="Australia"/>
    <s v="Australia"/>
    <s v="Melbourne"/>
    <x v="42"/>
    <x v="0"/>
    <s v="Direct"/>
    <n v="2"/>
    <n v="2"/>
    <n v="43.58"/>
  </r>
  <r>
    <s v="Import"/>
    <s v="Australia"/>
    <s v="Australia"/>
    <s v="Melbourne"/>
    <x v="22"/>
    <x v="0"/>
    <s v="Direct"/>
    <n v="27"/>
    <n v="54"/>
    <n v="220.149"/>
  </r>
  <r>
    <s v="Import"/>
    <s v="Australia"/>
    <s v="Australia"/>
    <s v="Melbourne"/>
    <x v="39"/>
    <x v="1"/>
    <s v="Direct"/>
    <n v="350"/>
    <n v="0"/>
    <n v="632.29999999999995"/>
  </r>
  <r>
    <s v="Import"/>
    <s v="East Asia"/>
    <s v="Taiwan"/>
    <s v="Kaohsiung"/>
    <x v="71"/>
    <x v="0"/>
    <s v="Direct"/>
    <n v="1"/>
    <n v="1"/>
    <n v="1.1020000000000001"/>
  </r>
  <r>
    <s v="Import"/>
    <s v="East Asia"/>
    <s v="Taiwan"/>
    <s v="Kaohsiung"/>
    <x v="40"/>
    <x v="0"/>
    <s v="Direct"/>
    <n v="11"/>
    <n v="15"/>
    <n v="80.644000000000005"/>
  </r>
  <r>
    <s v="Import"/>
    <s v="East Asia"/>
    <s v="Taiwan"/>
    <s v="Kaohsiung"/>
    <x v="23"/>
    <x v="0"/>
    <s v="Direct"/>
    <n v="1"/>
    <n v="1"/>
    <n v="13.837300000000001"/>
  </r>
  <r>
    <s v="Import"/>
    <s v="East Asia"/>
    <s v="Taiwan"/>
    <s v="Kaohsiung"/>
    <x v="62"/>
    <x v="0"/>
    <s v="Direct"/>
    <n v="1"/>
    <n v="1"/>
    <n v="13.420999999999999"/>
  </r>
  <r>
    <s v="Import"/>
    <s v="East Asia"/>
    <s v="Taiwan"/>
    <s v="Keelung"/>
    <x v="3"/>
    <x v="0"/>
    <s v="Direct"/>
    <n v="1"/>
    <n v="1"/>
    <n v="18.655999999999999"/>
  </r>
  <r>
    <s v="Import"/>
    <s v="East Asia"/>
    <s v="Taiwan"/>
    <s v="Keelung"/>
    <x v="19"/>
    <x v="0"/>
    <s v="Direct"/>
    <n v="1"/>
    <n v="1"/>
    <n v="14.930999999999999"/>
  </r>
  <r>
    <s v="Import"/>
    <s v="East Asia"/>
    <s v="Taiwan"/>
    <s v="Keelung"/>
    <x v="75"/>
    <x v="0"/>
    <s v="Direct"/>
    <n v="1"/>
    <n v="1"/>
    <n v="8.8209"/>
  </r>
  <r>
    <s v="Import"/>
    <s v="East Asia"/>
    <s v="Taiwan"/>
    <s v="Taichung"/>
    <x v="6"/>
    <x v="0"/>
    <s v="Direct"/>
    <n v="16"/>
    <n v="24"/>
    <n v="190.261"/>
  </r>
  <r>
    <s v="Import"/>
    <s v="East Asia"/>
    <s v="Taiwan"/>
    <s v="Taichung"/>
    <x v="60"/>
    <x v="0"/>
    <s v="Direct"/>
    <n v="1"/>
    <n v="1"/>
    <n v="14.11"/>
  </r>
  <r>
    <s v="Import"/>
    <s v="East Asia"/>
    <s v="Taiwan"/>
    <s v="Taichung"/>
    <x v="7"/>
    <x v="0"/>
    <s v="Direct"/>
    <n v="1"/>
    <n v="1"/>
    <n v="1.4959"/>
  </r>
  <r>
    <s v="Import"/>
    <s v="East Asia"/>
    <s v="Taiwan"/>
    <s v="Taichung"/>
    <x v="14"/>
    <x v="0"/>
    <s v="Direct"/>
    <n v="9"/>
    <n v="12"/>
    <n v="82.626800000000003"/>
  </r>
  <r>
    <s v="Import"/>
    <s v="East Asia"/>
    <s v="Taiwan"/>
    <s v="Taichung"/>
    <x v="16"/>
    <x v="0"/>
    <s v="Direct"/>
    <n v="7"/>
    <n v="12"/>
    <n v="67.565200000000004"/>
  </r>
  <r>
    <s v="Import"/>
    <s v="East Asia"/>
    <s v="Taiwan"/>
    <s v="Taoyuan"/>
    <x v="1"/>
    <x v="0"/>
    <s v="Direct"/>
    <n v="1"/>
    <n v="1"/>
    <n v="8.1"/>
  </r>
  <r>
    <s v="Import"/>
    <s v="East Asia"/>
    <s v="Taiwan"/>
    <s v="Taoyuan"/>
    <x v="16"/>
    <x v="0"/>
    <s v="Direct"/>
    <n v="1"/>
    <n v="2"/>
    <n v="10.748100000000001"/>
  </r>
  <r>
    <s v="Import"/>
    <s v="Eastern Europe and Russia"/>
    <s v="Bulgaria"/>
    <s v="Bourgas"/>
    <x v="58"/>
    <x v="0"/>
    <s v="Direct"/>
    <n v="2"/>
    <n v="4"/>
    <n v="52"/>
  </r>
  <r>
    <s v="Import"/>
    <s v="Eastern Europe and Russia"/>
    <s v="Estonia"/>
    <s v="Tallinn"/>
    <x v="31"/>
    <x v="0"/>
    <s v="Direct"/>
    <n v="3"/>
    <n v="6"/>
    <n v="68"/>
  </r>
  <r>
    <s v="Import"/>
    <s v="Eastern Europe and Russia"/>
    <s v="Hungary"/>
    <s v="Budapest"/>
    <x v="7"/>
    <x v="0"/>
    <s v="Direct"/>
    <n v="2"/>
    <n v="4"/>
    <n v="29.646999999999998"/>
  </r>
  <r>
    <s v="Import"/>
    <s v="Eastern Europe and Russia"/>
    <s v="Lithuania"/>
    <s v="Klaipeda"/>
    <x v="45"/>
    <x v="0"/>
    <s v="Direct"/>
    <n v="2"/>
    <n v="2"/>
    <n v="42.631999999999998"/>
  </r>
  <r>
    <s v="Import"/>
    <s v="Eastern Europe and Russia"/>
    <s v="Lithuania"/>
    <s v="Klaipeda"/>
    <x v="75"/>
    <x v="0"/>
    <s v="Direct"/>
    <n v="1"/>
    <n v="2"/>
    <n v="17.742999999999999"/>
  </r>
  <r>
    <s v="Import"/>
    <s v="Eastern Europe and Russia"/>
    <s v="Poland"/>
    <s v="Gdansk"/>
    <x v="7"/>
    <x v="0"/>
    <s v="Direct"/>
    <n v="1"/>
    <n v="2"/>
    <n v="1.9"/>
  </r>
  <r>
    <s v="Import"/>
    <s v="Eastern Europe and Russia"/>
    <s v="Poland"/>
    <s v="Gdansk"/>
    <x v="44"/>
    <x v="0"/>
    <s v="Direct"/>
    <n v="1"/>
    <n v="1"/>
    <n v="2.25"/>
  </r>
  <r>
    <s v="Import"/>
    <s v="Eastern Europe and Russia"/>
    <s v="Poland"/>
    <s v="Gdynia"/>
    <x v="84"/>
    <x v="0"/>
    <s v="Direct"/>
    <n v="2"/>
    <n v="3"/>
    <n v="15.494400000000001"/>
  </r>
  <r>
    <s v="Import"/>
    <s v="Eastern Europe and Russia"/>
    <s v="Poland"/>
    <s v="Gdynia"/>
    <x v="16"/>
    <x v="0"/>
    <s v="Direct"/>
    <n v="2"/>
    <n v="2"/>
    <n v="7.0804999999999998"/>
  </r>
  <r>
    <s v="Import"/>
    <s v="Eastern Europe and Russia"/>
    <s v="Poland"/>
    <s v="Zarow"/>
    <x v="61"/>
    <x v="0"/>
    <s v="Direct"/>
    <n v="1"/>
    <n v="1"/>
    <n v="1.68"/>
  </r>
  <r>
    <s v="Import"/>
    <s v="Eastern Europe and Russia"/>
    <s v="Romania"/>
    <s v="Constantza"/>
    <x v="1"/>
    <x v="0"/>
    <s v="Direct"/>
    <n v="5"/>
    <n v="10"/>
    <n v="61.857999999999997"/>
  </r>
  <r>
    <s v="Import"/>
    <s v="Eastern Europe and Russia"/>
    <s v="Russia"/>
    <s v="Novorossiysk"/>
    <x v="97"/>
    <x v="2"/>
    <s v="Direct"/>
    <n v="1"/>
    <n v="0"/>
    <n v="30149.458999999999"/>
  </r>
  <r>
    <s v="Import"/>
    <s v="Eastern Europe and Russia"/>
    <s v="Russia"/>
    <s v="St Petersburg"/>
    <x v="6"/>
    <x v="0"/>
    <s v="Direct"/>
    <n v="1"/>
    <n v="2"/>
    <n v="20.754000000000001"/>
  </r>
  <r>
    <s v="Import"/>
    <s v="Eastern Europe and Russia"/>
    <s v="Ukraine"/>
    <s v="Odessa"/>
    <x v="7"/>
    <x v="0"/>
    <s v="Direct"/>
    <n v="1"/>
    <n v="2"/>
    <n v="3.4340000000000002"/>
  </r>
  <r>
    <s v="Import"/>
    <s v="Indian Ocean Islands"/>
    <s v="Christmas Island"/>
    <s v="Christmas Island "/>
    <x v="12"/>
    <x v="0"/>
    <s v="Direct"/>
    <n v="31"/>
    <n v="31"/>
    <n v="62"/>
  </r>
  <r>
    <s v="Import"/>
    <s v="Indian Ocean Islands"/>
    <s v="Cocos Island"/>
    <s v="Cocos Island "/>
    <x v="5"/>
    <x v="0"/>
    <s v="Direct"/>
    <n v="2"/>
    <n v="2"/>
    <n v="11.1"/>
  </r>
  <r>
    <s v="Import"/>
    <s v="South-East Asia"/>
    <s v="Malaysia"/>
    <s v="Port Klang"/>
    <x v="1"/>
    <x v="0"/>
    <s v="Direct"/>
    <n v="44"/>
    <n v="54"/>
    <n v="470.45909999999998"/>
  </r>
  <r>
    <s v="Import"/>
    <s v="South-East Asia"/>
    <s v="Malaysia"/>
    <s v="Port Klang"/>
    <x v="7"/>
    <x v="1"/>
    <s v="Direct"/>
    <n v="3"/>
    <n v="0"/>
    <n v="12.3"/>
  </r>
  <r>
    <s v="Import"/>
    <s v="South-East Asia"/>
    <s v="Malaysia"/>
    <s v="Sibu"/>
    <x v="31"/>
    <x v="0"/>
    <s v="Direct"/>
    <n v="3"/>
    <n v="3"/>
    <n v="50.572699999999998"/>
  </r>
  <r>
    <s v="Import"/>
    <s v="South-East Asia"/>
    <s v="Malaysia"/>
    <s v="Tanjung Pelapas"/>
    <x v="31"/>
    <x v="0"/>
    <s v="Direct"/>
    <n v="16"/>
    <n v="21"/>
    <n v="224.8502"/>
  </r>
  <r>
    <s v="Import"/>
    <s v="South-East Asia"/>
    <s v="Malaysia"/>
    <s v="Tanjung Pelapas"/>
    <x v="45"/>
    <x v="0"/>
    <s v="Direct"/>
    <n v="1"/>
    <n v="1"/>
    <n v="10.422000000000001"/>
  </r>
  <r>
    <s v="Import"/>
    <s v="South-East Asia"/>
    <s v="Malaysia"/>
    <s v="Tanjung Pelapas"/>
    <x v="53"/>
    <x v="0"/>
    <s v="Direct"/>
    <n v="3"/>
    <n v="3"/>
    <n v="68.92"/>
  </r>
  <r>
    <s v="Import"/>
    <s v="South-East Asia"/>
    <s v="Malaysia"/>
    <s v="Tanjung Pelapas"/>
    <x v="14"/>
    <x v="0"/>
    <s v="Direct"/>
    <n v="18"/>
    <n v="28"/>
    <n v="152.1909"/>
  </r>
  <r>
    <s v="Import"/>
    <s v="South-East Asia"/>
    <s v="Malaysia"/>
    <s v="Tanjung Pelapas"/>
    <x v="16"/>
    <x v="0"/>
    <s v="Direct"/>
    <n v="1"/>
    <n v="1"/>
    <n v="19.96"/>
  </r>
  <r>
    <s v="Import"/>
    <s v="South-East Asia"/>
    <s v="Philippines"/>
    <s v="Cebu"/>
    <x v="21"/>
    <x v="0"/>
    <s v="Direct"/>
    <n v="2"/>
    <n v="4"/>
    <n v="18.22"/>
  </r>
  <r>
    <s v="Import"/>
    <s v="South-East Asia"/>
    <s v="Singapore"/>
    <s v="Singapore"/>
    <x v="63"/>
    <x v="0"/>
    <s v="Direct"/>
    <n v="6"/>
    <n v="8"/>
    <n v="52.98"/>
  </r>
  <r>
    <s v="Import"/>
    <s v="South-East Asia"/>
    <s v="Singapore"/>
    <s v="Singapore"/>
    <x v="46"/>
    <x v="0"/>
    <s v="Direct"/>
    <n v="41"/>
    <n v="55"/>
    <n v="836.55899999999997"/>
  </r>
  <r>
    <s v="Import"/>
    <s v="South-East Asia"/>
    <s v="Singapore"/>
    <s v="Singapore"/>
    <x v="3"/>
    <x v="0"/>
    <s v="Direct"/>
    <n v="55"/>
    <n v="59"/>
    <n v="1112.8127999999999"/>
  </r>
  <r>
    <s v="Import"/>
    <s v="South-East Asia"/>
    <s v="Singapore"/>
    <s v="Singapore"/>
    <x v="6"/>
    <x v="0"/>
    <s v="Direct"/>
    <n v="50"/>
    <n v="74"/>
    <n v="968.62220000000002"/>
  </r>
  <r>
    <s v="Import"/>
    <s v="South-East Asia"/>
    <s v="Singapore"/>
    <s v="Singapore"/>
    <x v="22"/>
    <x v="0"/>
    <s v="Direct"/>
    <n v="18"/>
    <n v="29"/>
    <n v="127.423"/>
  </r>
  <r>
    <s v="Import"/>
    <s v="South-East Asia"/>
    <s v="Singapore"/>
    <s v="Singapore"/>
    <x v="62"/>
    <x v="0"/>
    <s v="Direct"/>
    <n v="19"/>
    <n v="27"/>
    <n v="216.34889999999999"/>
  </r>
  <r>
    <s v="Import"/>
    <s v="South-East Asia"/>
    <s v="Singapore"/>
    <s v="Singapore"/>
    <x v="7"/>
    <x v="0"/>
    <s v="Direct"/>
    <n v="19"/>
    <n v="31"/>
    <n v="223.55340000000001"/>
  </r>
  <r>
    <s v="Import"/>
    <s v="South-East Asia"/>
    <s v="Singapore"/>
    <s v="Singapore"/>
    <x v="73"/>
    <x v="0"/>
    <s v="Direct"/>
    <n v="7"/>
    <n v="7"/>
    <n v="136.36500000000001"/>
  </r>
  <r>
    <s v="Import"/>
    <s v="South-East Asia"/>
    <s v="Singapore"/>
    <s v="Singapore"/>
    <x v="16"/>
    <x v="0"/>
    <s v="Direct"/>
    <n v="3"/>
    <n v="4"/>
    <n v="40.715000000000003"/>
  </r>
  <r>
    <s v="Import"/>
    <s v="South-East Asia"/>
    <s v="Thailand"/>
    <s v="Bangkok"/>
    <x v="78"/>
    <x v="0"/>
    <s v="Direct"/>
    <n v="1"/>
    <n v="1"/>
    <n v="6.875"/>
  </r>
  <r>
    <s v="Import"/>
    <s v="South-East Asia"/>
    <s v="Thailand"/>
    <s v="Bangkok"/>
    <x v="98"/>
    <x v="0"/>
    <s v="Direct"/>
    <n v="130"/>
    <n v="130"/>
    <n v="3655.6354999999999"/>
  </r>
  <r>
    <s v="Import"/>
    <s v="South-East Asia"/>
    <s v="Thailand"/>
    <s v="Bangkok"/>
    <x v="62"/>
    <x v="0"/>
    <s v="Direct"/>
    <n v="49"/>
    <n v="70"/>
    <n v="656.13480000000004"/>
  </r>
  <r>
    <s v="Import"/>
    <s v="South-East Asia"/>
    <s v="Thailand"/>
    <s v="Bangkok"/>
    <x v="11"/>
    <x v="0"/>
    <s v="Direct"/>
    <n v="3"/>
    <n v="3"/>
    <n v="45.4636"/>
  </r>
  <r>
    <s v="Import"/>
    <s v="South-East Asia"/>
    <s v="Thailand"/>
    <s v="Bangkok Modern Terminals"/>
    <x v="65"/>
    <x v="0"/>
    <s v="Direct"/>
    <n v="2"/>
    <n v="2"/>
    <n v="46.073999999999998"/>
  </r>
  <r>
    <s v="Import"/>
    <s v="South-East Asia"/>
    <s v="Thailand"/>
    <s v="Laem Chabang"/>
    <x v="50"/>
    <x v="0"/>
    <s v="Direct"/>
    <n v="1"/>
    <n v="1"/>
    <n v="16.473600000000001"/>
  </r>
  <r>
    <s v="Import"/>
    <s v="South-East Asia"/>
    <s v="Thailand"/>
    <s v="Laem Chabang"/>
    <x v="40"/>
    <x v="0"/>
    <s v="Direct"/>
    <n v="3"/>
    <n v="6"/>
    <n v="12.019"/>
  </r>
  <r>
    <s v="Import"/>
    <s v="South-East Asia"/>
    <s v="Thailand"/>
    <s v="Laem Chabang"/>
    <x v="1"/>
    <x v="0"/>
    <s v="Direct"/>
    <n v="14"/>
    <n v="26"/>
    <n v="109.6763"/>
  </r>
  <r>
    <s v="Import"/>
    <s v="South-East Asia"/>
    <s v="Thailand"/>
    <s v="Laem Chabang"/>
    <x v="23"/>
    <x v="0"/>
    <s v="Direct"/>
    <n v="1"/>
    <n v="1"/>
    <n v="18.288"/>
  </r>
  <r>
    <s v="Import"/>
    <s v="South-East Asia"/>
    <s v="Thailand"/>
    <s v="Laem Chabang"/>
    <x v="30"/>
    <x v="0"/>
    <s v="Direct"/>
    <n v="1"/>
    <n v="1"/>
    <n v="4.0430999999999999"/>
  </r>
  <r>
    <s v="Import"/>
    <s v="South-East Asia"/>
    <s v="Thailand"/>
    <s v="Laem Chabang"/>
    <x v="9"/>
    <x v="0"/>
    <s v="Direct"/>
    <n v="4"/>
    <n v="7"/>
    <n v="56.445"/>
  </r>
  <r>
    <s v="Import"/>
    <s v="Indian Ocean Islands"/>
    <s v="Mauritius"/>
    <s v="Port Louis"/>
    <x v="52"/>
    <x v="0"/>
    <s v="Direct"/>
    <n v="1"/>
    <n v="1"/>
    <n v="9.3539999999999992"/>
  </r>
  <r>
    <s v="Import"/>
    <s v="Indian Ocean Islands"/>
    <s v="Seychelles"/>
    <s v="Port Victoria"/>
    <x v="52"/>
    <x v="0"/>
    <s v="Direct"/>
    <n v="2"/>
    <n v="2"/>
    <n v="40.108800000000002"/>
  </r>
  <r>
    <s v="Import"/>
    <s v="Indian Ocean Islands"/>
    <s v="Seychelles"/>
    <s v="Port Victoria"/>
    <x v="41"/>
    <x v="0"/>
    <s v="Direct"/>
    <n v="2"/>
    <n v="2"/>
    <n v="40.429099999999998"/>
  </r>
  <r>
    <s v="Import"/>
    <s v="Japan"/>
    <s v="Japan"/>
    <s v="Hakata"/>
    <x v="60"/>
    <x v="0"/>
    <s v="Direct"/>
    <n v="3"/>
    <n v="3"/>
    <n v="55.44"/>
  </r>
  <r>
    <s v="Import"/>
    <s v="Japan"/>
    <s v="Japan"/>
    <s v="Hakata"/>
    <x v="5"/>
    <x v="0"/>
    <s v="Direct"/>
    <n v="1"/>
    <n v="1"/>
    <n v="1.258"/>
  </r>
  <r>
    <s v="Import"/>
    <s v="Japan"/>
    <s v="Japan"/>
    <s v="Hakata"/>
    <x v="16"/>
    <x v="0"/>
    <s v="Direct"/>
    <n v="13"/>
    <n v="26"/>
    <n v="151.17400000000001"/>
  </r>
  <r>
    <s v="Import"/>
    <s v="Japan"/>
    <s v="Japan"/>
    <s v="Kanda"/>
    <x v="39"/>
    <x v="1"/>
    <s v="Direct"/>
    <n v="159"/>
    <n v="0"/>
    <n v="292.3"/>
  </r>
  <r>
    <s v="Import"/>
    <s v="Japan"/>
    <s v="Japan"/>
    <s v="Kobe"/>
    <x v="7"/>
    <x v="1"/>
    <s v="Direct"/>
    <n v="23"/>
    <n v="0"/>
    <n v="121.898"/>
  </r>
  <r>
    <s v="Import"/>
    <s v="Japan"/>
    <s v="Japan"/>
    <s v="Kobe"/>
    <x v="7"/>
    <x v="0"/>
    <s v="Direct"/>
    <n v="7"/>
    <n v="11"/>
    <n v="107.751"/>
  </r>
  <r>
    <s v="Import"/>
    <s v="Japan"/>
    <s v="Japan"/>
    <s v="Kobe"/>
    <x v="2"/>
    <x v="1"/>
    <s v="Direct"/>
    <n v="11"/>
    <n v="0"/>
    <n v="364.351"/>
  </r>
  <r>
    <s v="Import"/>
    <s v="Japan"/>
    <s v="Japan"/>
    <s v="Moji"/>
    <x v="30"/>
    <x v="0"/>
    <s v="Direct"/>
    <n v="1"/>
    <n v="2"/>
    <n v="13.407999999999999"/>
  </r>
  <r>
    <s v="Import"/>
    <s v="Japan"/>
    <s v="Japan"/>
    <s v="Nagoya"/>
    <x v="39"/>
    <x v="1"/>
    <s v="Direct"/>
    <n v="1201"/>
    <n v="0"/>
    <n v="2102.73"/>
  </r>
  <r>
    <s v="Import"/>
    <s v="Japan"/>
    <s v="Japan"/>
    <s v="Nagoya"/>
    <x v="7"/>
    <x v="1"/>
    <s v="Direct"/>
    <n v="1"/>
    <n v="0"/>
    <n v="1.7000000000000001E-2"/>
  </r>
  <r>
    <s v="Import"/>
    <s v="Japan"/>
    <s v="Japan"/>
    <s v="Nagoya"/>
    <x v="14"/>
    <x v="0"/>
    <s v="Direct"/>
    <n v="1"/>
    <n v="1"/>
    <n v="4.9383999999999997"/>
  </r>
  <r>
    <s v="Import"/>
    <s v="Japan"/>
    <s v="Japan"/>
    <s v="Nagoya"/>
    <x v="16"/>
    <x v="0"/>
    <s v="Direct"/>
    <n v="6"/>
    <n v="12"/>
    <n v="48.1357"/>
  </r>
  <r>
    <s v="Import"/>
    <s v="Japan"/>
    <s v="Japan"/>
    <s v="Nakanoseki"/>
    <x v="2"/>
    <x v="1"/>
    <s v="Direct"/>
    <n v="2"/>
    <n v="0"/>
    <n v="26.75"/>
  </r>
  <r>
    <s v="Import"/>
    <s v="Japan"/>
    <s v="Japan"/>
    <s v="Niigata"/>
    <x v="24"/>
    <x v="0"/>
    <s v="Direct"/>
    <n v="1"/>
    <n v="1"/>
    <n v="15.372"/>
  </r>
  <r>
    <s v="Import"/>
    <s v="Japan"/>
    <s v="Japan"/>
    <s v="Osaka"/>
    <x v="1"/>
    <x v="0"/>
    <s v="Direct"/>
    <n v="1"/>
    <n v="1"/>
    <n v="7.51"/>
  </r>
  <r>
    <s v="Import"/>
    <s v="Japan"/>
    <s v="Japan"/>
    <s v="Osaka"/>
    <x v="16"/>
    <x v="0"/>
    <s v="Direct"/>
    <n v="1"/>
    <n v="2"/>
    <n v="9.5120000000000005"/>
  </r>
  <r>
    <s v="Import"/>
    <s v="Japan"/>
    <s v="Japan"/>
    <s v="Osaka"/>
    <x v="90"/>
    <x v="0"/>
    <s v="Direct"/>
    <n v="15"/>
    <n v="15"/>
    <n v="335.58"/>
  </r>
  <r>
    <s v="Import"/>
    <s v="Japan"/>
    <s v="Japan"/>
    <s v="Tokyo"/>
    <x v="26"/>
    <x v="0"/>
    <s v="Direct"/>
    <n v="3"/>
    <n v="5"/>
    <n v="45.372"/>
  </r>
  <r>
    <s v="Import"/>
    <s v="Japan"/>
    <s v="Japan"/>
    <s v="Tokyo"/>
    <x v="7"/>
    <x v="0"/>
    <s v="Direct"/>
    <n v="25"/>
    <n v="48"/>
    <n v="447.4"/>
  </r>
  <r>
    <s v="Import"/>
    <s v="Japan"/>
    <s v="Japan"/>
    <s v="Yokkaichi"/>
    <x v="16"/>
    <x v="0"/>
    <s v="Direct"/>
    <n v="7"/>
    <n v="14"/>
    <n v="129.47399999999999"/>
  </r>
  <r>
    <s v="Import"/>
    <s v="Japan"/>
    <s v="Japan"/>
    <s v="Yokohama"/>
    <x v="6"/>
    <x v="0"/>
    <s v="Direct"/>
    <n v="4"/>
    <n v="7"/>
    <n v="38.905000000000001"/>
  </r>
  <r>
    <s v="Import"/>
    <s v="Japan"/>
    <s v="Japan"/>
    <s v="Yokohama"/>
    <x v="7"/>
    <x v="0"/>
    <s v="Direct"/>
    <n v="5"/>
    <n v="8"/>
    <n v="59.859000000000002"/>
  </r>
  <r>
    <s v="Import"/>
    <s v="Mediterranean"/>
    <s v="Greece"/>
    <s v="Piraeus"/>
    <x v="26"/>
    <x v="0"/>
    <s v="Direct"/>
    <n v="3"/>
    <n v="6"/>
    <n v="53.512"/>
  </r>
  <r>
    <s v="Import"/>
    <s v="Mediterranean"/>
    <s v="Greece"/>
    <s v="Piraeus"/>
    <x v="5"/>
    <x v="0"/>
    <s v="Direct"/>
    <n v="1"/>
    <n v="1"/>
    <n v="2.8"/>
  </r>
  <r>
    <s v="Import"/>
    <s v="Mediterranean"/>
    <s v="Greece"/>
    <s v="Piraeus"/>
    <x v="14"/>
    <x v="0"/>
    <s v="Direct"/>
    <n v="2"/>
    <n v="4"/>
    <n v="44.344000000000001"/>
  </r>
  <r>
    <s v="Import"/>
    <s v="Mediterranean"/>
    <s v="Italy"/>
    <s v="Ancona"/>
    <x v="14"/>
    <x v="0"/>
    <s v="Direct"/>
    <n v="2"/>
    <n v="3"/>
    <n v="28.616199999999999"/>
  </r>
  <r>
    <s v="Import"/>
    <s v="Mediterranean"/>
    <s v="Italy"/>
    <s v="Caldongo"/>
    <x v="1"/>
    <x v="0"/>
    <s v="Direct"/>
    <n v="1"/>
    <n v="1"/>
    <n v="2.0585"/>
  </r>
  <r>
    <s v="Import"/>
    <s v="Mediterranean"/>
    <s v="Italy"/>
    <s v="Civitavecchia"/>
    <x v="39"/>
    <x v="1"/>
    <s v="Direct"/>
    <n v="6"/>
    <n v="0"/>
    <n v="9.8659999999999997"/>
  </r>
  <r>
    <s v="Import"/>
    <s v="Mediterranean"/>
    <s v="Italy"/>
    <s v="Este"/>
    <x v="61"/>
    <x v="0"/>
    <s v="Direct"/>
    <n v="2"/>
    <n v="3"/>
    <n v="2.819"/>
  </r>
  <r>
    <s v="Import"/>
    <s v="Mediterranean"/>
    <s v="Italy"/>
    <s v="Finale Emilia"/>
    <x v="21"/>
    <x v="0"/>
    <s v="Direct"/>
    <n v="2"/>
    <n v="2"/>
    <n v="47.072000000000003"/>
  </r>
  <r>
    <s v="Import"/>
    <s v="East Asia"/>
    <s v="China"/>
    <s v="Yantian"/>
    <x v="6"/>
    <x v="0"/>
    <s v="Direct"/>
    <n v="45"/>
    <n v="70"/>
    <n v="340.3449"/>
  </r>
  <r>
    <s v="Import"/>
    <s v="East Asia"/>
    <s v="China"/>
    <s v="Yantian"/>
    <x v="7"/>
    <x v="0"/>
    <s v="Direct"/>
    <n v="3"/>
    <n v="6"/>
    <n v="34.211399999999998"/>
  </r>
  <r>
    <s v="Import"/>
    <s v="East Asia"/>
    <s v="China"/>
    <s v="Yantian"/>
    <x v="44"/>
    <x v="0"/>
    <s v="Direct"/>
    <n v="30"/>
    <n v="55"/>
    <n v="330.04880000000003"/>
  </r>
  <r>
    <s v="Import"/>
    <s v="East Asia"/>
    <s v="China"/>
    <s v="Yantian"/>
    <x v="34"/>
    <x v="0"/>
    <s v="Direct"/>
    <n v="2"/>
    <n v="2"/>
    <n v="27.2163"/>
  </r>
  <r>
    <s v="Import"/>
    <s v="East Asia"/>
    <s v="China"/>
    <s v="Yantian"/>
    <x v="68"/>
    <x v="0"/>
    <s v="Direct"/>
    <n v="6"/>
    <n v="11"/>
    <n v="70.193299999999994"/>
  </r>
  <r>
    <s v="Import"/>
    <s v="East Asia"/>
    <s v="China"/>
    <s v="Yueyang"/>
    <x v="99"/>
    <x v="0"/>
    <s v="Direct"/>
    <n v="7"/>
    <n v="7"/>
    <n v="171.136"/>
  </r>
  <r>
    <s v="Import"/>
    <s v="East Asia"/>
    <s v="China"/>
    <s v="ZHANJIANG"/>
    <x v="52"/>
    <x v="0"/>
    <s v="Direct"/>
    <n v="2"/>
    <n v="3"/>
    <n v="30.614999999999998"/>
  </r>
  <r>
    <s v="Import"/>
    <s v="East Asia"/>
    <s v="China"/>
    <s v="Zhapu"/>
    <x v="65"/>
    <x v="0"/>
    <s v="Direct"/>
    <n v="1"/>
    <n v="1"/>
    <n v="20.05"/>
  </r>
  <r>
    <s v="Import"/>
    <s v="East Asia"/>
    <s v="China"/>
    <s v="Zhapu"/>
    <x v="6"/>
    <x v="0"/>
    <s v="Direct"/>
    <n v="1"/>
    <n v="1"/>
    <n v="23.687999999999999"/>
  </r>
  <r>
    <s v="Import"/>
    <s v="East Asia"/>
    <s v="China"/>
    <s v="Zhenjiang"/>
    <x v="7"/>
    <x v="0"/>
    <s v="Direct"/>
    <n v="4"/>
    <n v="7"/>
    <n v="73.38"/>
  </r>
  <r>
    <s v="Import"/>
    <s v="East Asia"/>
    <s v="China"/>
    <s v="Zhongshan"/>
    <x v="61"/>
    <x v="0"/>
    <s v="Direct"/>
    <n v="9"/>
    <n v="14"/>
    <n v="82.286500000000004"/>
  </r>
  <r>
    <s v="Import"/>
    <s v="East Asia"/>
    <s v="China"/>
    <s v="Zhongshan"/>
    <x v="22"/>
    <x v="0"/>
    <s v="Direct"/>
    <n v="1"/>
    <n v="2"/>
    <n v="14.452"/>
  </r>
  <r>
    <s v="Import"/>
    <s v="East Asia"/>
    <s v="China"/>
    <s v="Zhongshan"/>
    <x v="85"/>
    <x v="0"/>
    <s v="Direct"/>
    <n v="1"/>
    <n v="1"/>
    <n v="14.125"/>
  </r>
  <r>
    <s v="Import"/>
    <s v="East Asia"/>
    <s v="China"/>
    <s v="Zhongshan"/>
    <x v="9"/>
    <x v="0"/>
    <s v="Direct"/>
    <n v="2"/>
    <n v="3"/>
    <n v="36.299999999999997"/>
  </r>
  <r>
    <s v="Import"/>
    <s v="East Asia"/>
    <s v="China"/>
    <s v="Zhuhai"/>
    <x v="70"/>
    <x v="0"/>
    <s v="Direct"/>
    <n v="3"/>
    <n v="6"/>
    <n v="34.466999999999999"/>
  </r>
  <r>
    <s v="Import"/>
    <s v="East Asia"/>
    <s v="Hong Kong"/>
    <s v="Hong Kong"/>
    <x v="1"/>
    <x v="0"/>
    <s v="Direct"/>
    <n v="17"/>
    <n v="28"/>
    <n v="227.64699999999999"/>
  </r>
  <r>
    <s v="Import"/>
    <s v="East Asia"/>
    <s v="Hong Kong"/>
    <s v="Hong Kong"/>
    <x v="22"/>
    <x v="0"/>
    <s v="Direct"/>
    <n v="6"/>
    <n v="9"/>
    <n v="54.643500000000003"/>
  </r>
  <r>
    <s v="Import"/>
    <s v="East Asia"/>
    <s v="Hong Kong"/>
    <s v="Hong Kong"/>
    <x v="5"/>
    <x v="0"/>
    <s v="Direct"/>
    <n v="3"/>
    <n v="5"/>
    <n v="10.43"/>
  </r>
  <r>
    <s v="Import"/>
    <s v="East Asia"/>
    <s v="Hong Kong"/>
    <s v="Hong Kong"/>
    <x v="11"/>
    <x v="0"/>
    <s v="Direct"/>
    <n v="1"/>
    <n v="1"/>
    <n v="11.460800000000001"/>
  </r>
  <r>
    <s v="Import"/>
    <s v="East Asia"/>
    <s v="Hong Kong"/>
    <s v="Hong Kong"/>
    <x v="14"/>
    <x v="0"/>
    <s v="Direct"/>
    <n v="7"/>
    <n v="11"/>
    <n v="97.895300000000006"/>
  </r>
  <r>
    <s v="Import"/>
    <s v="East Asia"/>
    <s v="Hong Kong"/>
    <s v="Hong Kong"/>
    <x v="16"/>
    <x v="0"/>
    <s v="Direct"/>
    <n v="3"/>
    <n v="6"/>
    <n v="65.422200000000004"/>
  </r>
  <r>
    <s v="Import"/>
    <s v="East Asia"/>
    <s v="Hong Kong"/>
    <s v="Hong Kong"/>
    <x v="9"/>
    <x v="0"/>
    <s v="Direct"/>
    <n v="5"/>
    <n v="9"/>
    <n v="61.844299999999997"/>
  </r>
  <r>
    <s v="Import"/>
    <s v="East Asia"/>
    <s v="Korea, Republic of"/>
    <s v="Busan"/>
    <x v="1"/>
    <x v="0"/>
    <s v="Direct"/>
    <n v="36"/>
    <n v="39"/>
    <n v="542.30589999999995"/>
  </r>
  <r>
    <s v="Import"/>
    <s v="East Asia"/>
    <s v="Korea, Republic of"/>
    <s v="Busan"/>
    <x v="22"/>
    <x v="0"/>
    <s v="Direct"/>
    <n v="1"/>
    <n v="1"/>
    <n v="2.92"/>
  </r>
  <r>
    <s v="Import"/>
    <s v="East Asia"/>
    <s v="Korea, Republic of"/>
    <s v="Busan"/>
    <x v="11"/>
    <x v="0"/>
    <s v="Direct"/>
    <n v="6"/>
    <n v="6"/>
    <n v="107.87990000000001"/>
  </r>
  <r>
    <s v="Import"/>
    <s v="East Asia"/>
    <s v="Korea, Republic of"/>
    <s v="Busan"/>
    <x v="14"/>
    <x v="0"/>
    <s v="Direct"/>
    <n v="13"/>
    <n v="13"/>
    <n v="168.74379999999999"/>
  </r>
  <r>
    <s v="Import"/>
    <s v="East Asia"/>
    <s v="Korea, Republic of"/>
    <s v="Busan"/>
    <x v="0"/>
    <x v="0"/>
    <s v="Direct"/>
    <n v="4"/>
    <n v="4"/>
    <n v="85.456000000000003"/>
  </r>
  <r>
    <s v="Import"/>
    <s v="East Asia"/>
    <s v="Korea, Republic of"/>
    <s v="Busan"/>
    <x v="16"/>
    <x v="0"/>
    <s v="Direct"/>
    <n v="7"/>
    <n v="13"/>
    <n v="89.475800000000007"/>
  </r>
  <r>
    <s v="Import"/>
    <s v="East Asia"/>
    <s v="Korea, Republic of"/>
    <s v="Busan"/>
    <x v="9"/>
    <x v="0"/>
    <s v="Direct"/>
    <n v="7"/>
    <n v="10"/>
    <n v="112.52079999999999"/>
  </r>
  <r>
    <s v="Import"/>
    <s v="East Asia"/>
    <s v="Korea, Republic of"/>
    <s v="Ulsan"/>
    <x v="39"/>
    <x v="1"/>
    <s v="Direct"/>
    <n v="658"/>
    <n v="0"/>
    <n v="999.322"/>
  </r>
  <r>
    <s v="Import"/>
    <s v="East Asia"/>
    <s v="Taiwan"/>
    <s v="Kaohsiung"/>
    <x v="6"/>
    <x v="0"/>
    <s v="Direct"/>
    <n v="18"/>
    <n v="27"/>
    <n v="349.94380000000001"/>
  </r>
  <r>
    <s v="Import"/>
    <s v="East Asia"/>
    <s v="Taiwan"/>
    <s v="Kaohsiung"/>
    <x v="44"/>
    <x v="0"/>
    <s v="Direct"/>
    <n v="13"/>
    <n v="26"/>
    <n v="153.863"/>
  </r>
  <r>
    <s v="Import"/>
    <s v="South-East Asia"/>
    <s v="Thailand"/>
    <s v="Lat Krabang"/>
    <x v="88"/>
    <x v="0"/>
    <s v="Direct"/>
    <n v="4"/>
    <n v="5"/>
    <n v="71.593900000000005"/>
  </r>
  <r>
    <s v="Import"/>
    <s v="South-East Asia"/>
    <s v="Thailand"/>
    <s v="Siam Bangkok Port"/>
    <x v="22"/>
    <x v="0"/>
    <s v="Direct"/>
    <n v="1"/>
    <n v="1"/>
    <n v="2.7888000000000002"/>
  </r>
  <r>
    <s v="Import"/>
    <s v="South-East Asia"/>
    <s v="Vietnam"/>
    <s v="Cai Mep"/>
    <x v="31"/>
    <x v="0"/>
    <s v="Direct"/>
    <n v="1"/>
    <n v="1"/>
    <n v="15.534000000000001"/>
  </r>
  <r>
    <s v="Import"/>
    <s v="South-East Asia"/>
    <s v="Vietnam"/>
    <s v="Cai Mep"/>
    <x v="71"/>
    <x v="0"/>
    <s v="Direct"/>
    <n v="4"/>
    <n v="4"/>
    <n v="34.326000000000001"/>
  </r>
  <r>
    <s v="Import"/>
    <s v="South-East Asia"/>
    <s v="Vietnam"/>
    <s v="Cai Mep"/>
    <x v="40"/>
    <x v="0"/>
    <s v="Direct"/>
    <n v="2"/>
    <n v="4"/>
    <n v="21.937000000000001"/>
  </r>
  <r>
    <s v="Import"/>
    <s v="South-East Asia"/>
    <s v="Vietnam"/>
    <s v="Cat Lai"/>
    <x v="57"/>
    <x v="0"/>
    <s v="Direct"/>
    <n v="1"/>
    <n v="1"/>
    <n v="20"/>
  </r>
  <r>
    <s v="Import"/>
    <s v="South-East Asia"/>
    <s v="Vietnam"/>
    <s v="Cat Lai"/>
    <x v="58"/>
    <x v="0"/>
    <s v="Direct"/>
    <n v="2"/>
    <n v="2"/>
    <n v="17.9405"/>
  </r>
  <r>
    <s v="Import"/>
    <s v="South-East Asia"/>
    <s v="Vietnam"/>
    <s v="Cat Lai"/>
    <x v="6"/>
    <x v="0"/>
    <s v="Direct"/>
    <n v="3"/>
    <n v="6"/>
    <n v="76.602999999999994"/>
  </r>
  <r>
    <s v="Import"/>
    <s v="South-East Asia"/>
    <s v="Vietnam"/>
    <s v="Cat Lai"/>
    <x v="16"/>
    <x v="0"/>
    <s v="Direct"/>
    <n v="1"/>
    <n v="2"/>
    <n v="22.564"/>
  </r>
  <r>
    <s v="Import"/>
    <s v="South-East Asia"/>
    <s v="Vietnam"/>
    <s v="Da Nang"/>
    <x v="21"/>
    <x v="0"/>
    <s v="Direct"/>
    <n v="2"/>
    <n v="2"/>
    <n v="8.9695999999999998"/>
  </r>
  <r>
    <s v="Import"/>
    <s v="South-East Asia"/>
    <s v="Vietnam"/>
    <s v="Haiphong"/>
    <x v="21"/>
    <x v="0"/>
    <s v="Direct"/>
    <n v="4"/>
    <n v="5"/>
    <n v="107.6"/>
  </r>
  <r>
    <s v="Import"/>
    <s v="South-East Asia"/>
    <s v="Vietnam"/>
    <s v="Haiphong"/>
    <x v="1"/>
    <x v="0"/>
    <s v="Direct"/>
    <n v="4"/>
    <n v="6"/>
    <n v="48.354999999999997"/>
  </r>
  <r>
    <s v="Import"/>
    <s v="South-East Asia"/>
    <s v="Vietnam"/>
    <s v="Haiphong"/>
    <x v="30"/>
    <x v="0"/>
    <s v="Direct"/>
    <n v="1"/>
    <n v="1"/>
    <n v="7.58"/>
  </r>
  <r>
    <s v="Import"/>
    <s v="South-East Asia"/>
    <s v="Vietnam"/>
    <s v="Haiphong"/>
    <x v="75"/>
    <x v="0"/>
    <s v="Direct"/>
    <n v="5"/>
    <n v="8"/>
    <n v="16.5565"/>
  </r>
  <r>
    <s v="Import"/>
    <s v="South-East Asia"/>
    <s v="Vietnam"/>
    <s v="Saigon"/>
    <x v="63"/>
    <x v="0"/>
    <s v="Direct"/>
    <n v="5"/>
    <n v="6"/>
    <n v="26.745899999999999"/>
  </r>
  <r>
    <s v="Import"/>
    <s v="South-East Asia"/>
    <s v="Vietnam"/>
    <s v="Saigon"/>
    <x v="3"/>
    <x v="0"/>
    <s v="Direct"/>
    <n v="3"/>
    <n v="4"/>
    <n v="43.325800000000001"/>
  </r>
  <r>
    <s v="Import"/>
    <s v="South-East Asia"/>
    <s v="Vietnam"/>
    <s v="Saigon"/>
    <x v="84"/>
    <x v="0"/>
    <s v="Direct"/>
    <n v="4"/>
    <n v="5"/>
    <n v="14.427300000000001"/>
  </r>
  <r>
    <s v="Import"/>
    <s v="South-East Asia"/>
    <s v="Vietnam"/>
    <s v="Saigon"/>
    <x v="47"/>
    <x v="0"/>
    <s v="Direct"/>
    <n v="2"/>
    <n v="2"/>
    <n v="11.762"/>
  </r>
  <r>
    <s v="Import"/>
    <s v="South-East Asia"/>
    <s v="Vietnam"/>
    <s v="Saigon"/>
    <x v="6"/>
    <x v="0"/>
    <s v="Direct"/>
    <n v="27"/>
    <n v="47"/>
    <n v="403.5736"/>
  </r>
  <r>
    <s v="Import"/>
    <s v="South-East Asia"/>
    <s v="Vietnam"/>
    <s v="Saigon"/>
    <x v="60"/>
    <x v="0"/>
    <s v="Direct"/>
    <n v="1"/>
    <n v="1"/>
    <n v="23.914000000000001"/>
  </r>
  <r>
    <s v="Import"/>
    <s v="South-East Asia"/>
    <s v="Vietnam"/>
    <s v="Saigon"/>
    <x v="26"/>
    <x v="0"/>
    <s v="Direct"/>
    <n v="2"/>
    <n v="4"/>
    <n v="14.8"/>
  </r>
  <r>
    <s v="Import"/>
    <s v="South-East Asia"/>
    <s v="Vietnam"/>
    <s v="Saigon"/>
    <x v="19"/>
    <x v="0"/>
    <s v="Direct"/>
    <n v="1"/>
    <n v="1"/>
    <n v="15"/>
  </r>
  <r>
    <s v="Import"/>
    <s v="South-East Asia"/>
    <s v="Vietnam"/>
    <s v="Saigon"/>
    <x v="62"/>
    <x v="0"/>
    <s v="Direct"/>
    <n v="8"/>
    <n v="10"/>
    <n v="99.325000000000003"/>
  </r>
  <r>
    <s v="Import"/>
    <s v="South-East Asia"/>
    <s v="Vietnam"/>
    <s v="Saigon"/>
    <x v="7"/>
    <x v="0"/>
    <s v="Direct"/>
    <n v="3"/>
    <n v="5"/>
    <n v="18.977"/>
  </r>
  <r>
    <s v="Import"/>
    <s v="South-East Asia"/>
    <s v="Vietnam"/>
    <s v="Saigon"/>
    <x v="14"/>
    <x v="0"/>
    <s v="Direct"/>
    <n v="23"/>
    <n v="40"/>
    <n v="270.96190000000001"/>
  </r>
  <r>
    <s v="Import"/>
    <s v="South-East Asia"/>
    <s v="Vietnam"/>
    <s v="Saigon"/>
    <x v="34"/>
    <x v="0"/>
    <s v="Direct"/>
    <n v="1"/>
    <n v="2"/>
    <n v="27.460999999999999"/>
  </r>
  <r>
    <s v="Import"/>
    <s v="South-East Asia"/>
    <s v="Vietnam"/>
    <s v="Saigon"/>
    <x v="88"/>
    <x v="0"/>
    <s v="Direct"/>
    <n v="24"/>
    <n v="24"/>
    <n v="567.00850000000003"/>
  </r>
  <r>
    <s v="Import"/>
    <s v="South-East Asia"/>
    <s v="Vietnam"/>
    <s v="Saigon"/>
    <x v="75"/>
    <x v="0"/>
    <s v="Direct"/>
    <n v="2"/>
    <n v="2"/>
    <n v="4.0233999999999996"/>
  </r>
  <r>
    <s v="Import"/>
    <s v="Southern Asia"/>
    <s v="Bangladesh"/>
    <s v="Chittagong"/>
    <x v="53"/>
    <x v="0"/>
    <s v="Direct"/>
    <n v="1"/>
    <n v="1"/>
    <n v="5.5903"/>
  </r>
  <r>
    <s v="Import"/>
    <s v="Southern Asia"/>
    <s v="Bangladesh"/>
    <s v="Chittagong"/>
    <x v="14"/>
    <x v="0"/>
    <s v="Direct"/>
    <n v="1"/>
    <n v="1"/>
    <n v="3.1528"/>
  </r>
  <r>
    <s v="Import"/>
    <s v="Mediterranean"/>
    <s v="Italy"/>
    <s v="Genoa"/>
    <x v="65"/>
    <x v="0"/>
    <s v="Direct"/>
    <n v="0"/>
    <n v="0"/>
    <n v="0.312"/>
  </r>
  <r>
    <s v="Import"/>
    <s v="Mediterranean"/>
    <s v="Italy"/>
    <s v="Genoa"/>
    <x v="61"/>
    <x v="0"/>
    <s v="Direct"/>
    <n v="5"/>
    <n v="6"/>
    <n v="15.848000000000001"/>
  </r>
  <r>
    <s v="Import"/>
    <s v="Mediterranean"/>
    <s v="Italy"/>
    <s v="Genoa"/>
    <x v="6"/>
    <x v="0"/>
    <s v="Direct"/>
    <n v="8"/>
    <n v="11"/>
    <n v="72.355999999999995"/>
  </r>
  <r>
    <s v="Import"/>
    <s v="Mediterranean"/>
    <s v="Italy"/>
    <s v="Genoa"/>
    <x v="22"/>
    <x v="0"/>
    <s v="Direct"/>
    <n v="1"/>
    <n v="1"/>
    <n v="8.5364000000000004"/>
  </r>
  <r>
    <s v="Import"/>
    <s v="Mediterranean"/>
    <s v="Italy"/>
    <s v="Genoa"/>
    <x v="68"/>
    <x v="0"/>
    <s v="Direct"/>
    <n v="1"/>
    <n v="2"/>
    <n v="18.547799999999999"/>
  </r>
  <r>
    <s v="Import"/>
    <s v="Mediterranean"/>
    <s v="Italy"/>
    <s v="Italy - other"/>
    <x v="61"/>
    <x v="0"/>
    <s v="Direct"/>
    <n v="1"/>
    <n v="2"/>
    <n v="21.096"/>
  </r>
  <r>
    <s v="Import"/>
    <s v="Mediterranean"/>
    <s v="Italy"/>
    <s v="Italy - other"/>
    <x v="60"/>
    <x v="0"/>
    <s v="Direct"/>
    <n v="10"/>
    <n v="11"/>
    <n v="153.40199999999999"/>
  </r>
  <r>
    <s v="Import"/>
    <s v="Mediterranean"/>
    <s v="Italy"/>
    <s v="Italy - other"/>
    <x v="7"/>
    <x v="0"/>
    <s v="Direct"/>
    <n v="2"/>
    <n v="3"/>
    <n v="7.9340999999999999"/>
  </r>
  <r>
    <s v="Import"/>
    <s v="Mediterranean"/>
    <s v="Italy"/>
    <s v="Italy - other"/>
    <x v="16"/>
    <x v="0"/>
    <s v="Direct"/>
    <n v="1"/>
    <n v="2"/>
    <n v="7.0117000000000003"/>
  </r>
  <r>
    <s v="Import"/>
    <s v="Mediterranean"/>
    <s v="Italy"/>
    <s v="Italy - other"/>
    <x v="24"/>
    <x v="0"/>
    <s v="Direct"/>
    <n v="4"/>
    <n v="4"/>
    <n v="61.329099999999997"/>
  </r>
  <r>
    <s v="Import"/>
    <s v="Mediterranean"/>
    <s v="Italy"/>
    <s v="La Spezia"/>
    <x v="78"/>
    <x v="0"/>
    <s v="Direct"/>
    <n v="1"/>
    <n v="1"/>
    <n v="6.0713999999999997"/>
  </r>
  <r>
    <s v="Import"/>
    <s v="Mediterranean"/>
    <s v="Italy"/>
    <s v="La Spezia"/>
    <x v="84"/>
    <x v="0"/>
    <s v="Direct"/>
    <n v="1"/>
    <n v="1"/>
    <n v="12.772500000000001"/>
  </r>
  <r>
    <s v="Import"/>
    <s v="Mediterranean"/>
    <s v="Italy"/>
    <s v="La Spezia"/>
    <x v="1"/>
    <x v="0"/>
    <s v="Direct"/>
    <n v="11"/>
    <n v="17"/>
    <n v="81.947999999999993"/>
  </r>
  <r>
    <s v="Import"/>
    <s v="Mediterranean"/>
    <s v="Italy"/>
    <s v="La Spezia"/>
    <x v="7"/>
    <x v="1"/>
    <s v="Direct"/>
    <n v="1"/>
    <n v="0"/>
    <n v="27"/>
  </r>
  <r>
    <s v="Import"/>
    <s v="Mediterranean"/>
    <s v="Italy"/>
    <s v="La Spezia"/>
    <x v="7"/>
    <x v="0"/>
    <s v="Transhipment"/>
    <n v="1"/>
    <n v="2"/>
    <n v="5.6285999999999996"/>
  </r>
  <r>
    <s v="Import"/>
    <s v="Mediterranean"/>
    <s v="Italy"/>
    <s v="La Spezia"/>
    <x v="82"/>
    <x v="0"/>
    <s v="Direct"/>
    <n v="2"/>
    <n v="2"/>
    <n v="30.54"/>
  </r>
  <r>
    <s v="Import"/>
    <s v="Mediterranean"/>
    <s v="Italy"/>
    <s v="MELZO"/>
    <x v="40"/>
    <x v="0"/>
    <s v="Direct"/>
    <n v="1"/>
    <n v="2"/>
    <n v="10.1211"/>
  </r>
  <r>
    <s v="Import"/>
    <s v="Mediterranean"/>
    <s v="Italy"/>
    <s v="MELZO"/>
    <x v="24"/>
    <x v="0"/>
    <s v="Transhipment"/>
    <n v="1"/>
    <n v="2"/>
    <n v="10.811500000000001"/>
  </r>
  <r>
    <s v="Import"/>
    <s v="Mediterranean"/>
    <s v="Italy"/>
    <s v="Naples"/>
    <x v="68"/>
    <x v="0"/>
    <s v="Direct"/>
    <n v="1"/>
    <n v="1"/>
    <n v="2.42"/>
  </r>
  <r>
    <s v="Import"/>
    <s v="Mediterranean"/>
    <s v="Italy"/>
    <s v="Porcia"/>
    <x v="61"/>
    <x v="0"/>
    <s v="Direct"/>
    <n v="2"/>
    <n v="4"/>
    <n v="22.920999999999999"/>
  </r>
  <r>
    <s v="Import"/>
    <s v="Mediterranean"/>
    <s v="Italy"/>
    <s v="REGGIO NELL' EMILIA"/>
    <x v="50"/>
    <x v="0"/>
    <s v="Direct"/>
    <n v="0"/>
    <n v="0"/>
    <n v="0.82150000000000001"/>
  </r>
  <r>
    <s v="Import"/>
    <s v="Mediterranean"/>
    <s v="Italy"/>
    <s v="REGGIO NELL' EMILIA"/>
    <x v="9"/>
    <x v="0"/>
    <s v="Direct"/>
    <n v="1"/>
    <n v="1"/>
    <n v="16.067"/>
  </r>
  <r>
    <s v="Import"/>
    <s v="Mediterranean"/>
    <s v="Italy"/>
    <s v="Rozzano"/>
    <x v="44"/>
    <x v="0"/>
    <s v="Direct"/>
    <n v="1"/>
    <n v="1"/>
    <n v="13.891"/>
  </r>
  <r>
    <s v="Import"/>
    <s v="Mediterranean"/>
    <s v="Italy"/>
    <s v="Salvaterra"/>
    <x v="21"/>
    <x v="0"/>
    <s v="Direct"/>
    <n v="1"/>
    <n v="1"/>
    <n v="26.4"/>
  </r>
  <r>
    <s v="Import"/>
    <s v="Mediterranean"/>
    <s v="Italy"/>
    <s v="Sant'Antonino"/>
    <x v="21"/>
    <x v="0"/>
    <s v="Direct"/>
    <n v="1"/>
    <n v="1"/>
    <n v="20.690999999999999"/>
  </r>
  <r>
    <s v="Import"/>
    <s v="Mediterranean"/>
    <s v="Italy"/>
    <s v="Sassoferrato"/>
    <x v="61"/>
    <x v="0"/>
    <s v="Direct"/>
    <n v="1"/>
    <n v="1"/>
    <n v="2.0924999999999998"/>
  </r>
  <r>
    <s v="Import"/>
    <s v="Mediterranean"/>
    <s v="Italy"/>
    <s v="Savona"/>
    <x v="2"/>
    <x v="1"/>
    <s v="Direct"/>
    <n v="1"/>
    <n v="0"/>
    <n v="19.04"/>
  </r>
  <r>
    <s v="Import"/>
    <s v="Mediterranean"/>
    <s v="Italy"/>
    <s v="SOLIGNANO NUOVO - CASTELVETRO DI MODENA"/>
    <x v="21"/>
    <x v="0"/>
    <s v="Direct"/>
    <n v="3"/>
    <n v="3"/>
    <n v="64.0946"/>
  </r>
  <r>
    <s v="Import"/>
    <s v="Mediterranean"/>
    <s v="Italy"/>
    <s v="SPEZZANO"/>
    <x v="21"/>
    <x v="0"/>
    <s v="Direct"/>
    <n v="2"/>
    <n v="2"/>
    <n v="44.341000000000001"/>
  </r>
  <r>
    <s v="Import"/>
    <s v="Mediterranean"/>
    <s v="Italy"/>
    <s v="Venice"/>
    <x v="70"/>
    <x v="0"/>
    <s v="Direct"/>
    <n v="4"/>
    <n v="4"/>
    <n v="93.88"/>
  </r>
  <r>
    <s v="Import"/>
    <s v="East Asia"/>
    <s v="Taiwan"/>
    <s v="Kaohsiung"/>
    <x v="68"/>
    <x v="0"/>
    <s v="Direct"/>
    <n v="3"/>
    <n v="3"/>
    <n v="12.648400000000001"/>
  </r>
  <r>
    <s v="Import"/>
    <s v="East Asia"/>
    <s v="Taiwan"/>
    <s v="Keelung"/>
    <x v="78"/>
    <x v="0"/>
    <s v="Direct"/>
    <n v="1"/>
    <n v="2"/>
    <n v="22.8018"/>
  </r>
  <r>
    <s v="Import"/>
    <s v="East Asia"/>
    <s v="Taiwan"/>
    <s v="Keelung"/>
    <x v="6"/>
    <x v="0"/>
    <s v="Direct"/>
    <n v="2"/>
    <n v="2"/>
    <n v="20.682400000000001"/>
  </r>
  <r>
    <s v="Import"/>
    <s v="East Asia"/>
    <s v="Taiwan"/>
    <s v="Keelung"/>
    <x v="7"/>
    <x v="0"/>
    <s v="Direct"/>
    <n v="4"/>
    <n v="5"/>
    <n v="37.379300000000001"/>
  </r>
  <r>
    <s v="Import"/>
    <s v="East Asia"/>
    <s v="Taiwan"/>
    <s v="Keelung"/>
    <x v="14"/>
    <x v="0"/>
    <s v="Direct"/>
    <n v="5"/>
    <n v="8"/>
    <n v="52.024500000000003"/>
  </r>
  <r>
    <s v="Import"/>
    <s v="East Asia"/>
    <s v="Taiwan"/>
    <s v="Keelung"/>
    <x v="0"/>
    <x v="0"/>
    <s v="Direct"/>
    <n v="2"/>
    <n v="2"/>
    <n v="44.78"/>
  </r>
  <r>
    <s v="Import"/>
    <s v="East Asia"/>
    <s v="Taiwan"/>
    <s v="Keelung"/>
    <x v="16"/>
    <x v="0"/>
    <s v="Direct"/>
    <n v="1"/>
    <n v="2"/>
    <n v="15.2827"/>
  </r>
  <r>
    <s v="Import"/>
    <s v="East Asia"/>
    <s v="Taiwan"/>
    <s v="Taichung"/>
    <x v="46"/>
    <x v="0"/>
    <s v="Direct"/>
    <n v="41"/>
    <n v="43"/>
    <n v="728.36040000000003"/>
  </r>
  <r>
    <s v="Import"/>
    <s v="East Asia"/>
    <s v="Taiwan"/>
    <s v="Taichung"/>
    <x v="70"/>
    <x v="0"/>
    <s v="Direct"/>
    <n v="1"/>
    <n v="2"/>
    <n v="7.58"/>
  </r>
  <r>
    <s v="Import"/>
    <s v="East Asia"/>
    <s v="Taiwan"/>
    <s v="Taichung"/>
    <x v="52"/>
    <x v="0"/>
    <s v="Direct"/>
    <n v="1"/>
    <n v="1"/>
    <n v="10.81"/>
  </r>
  <r>
    <s v="Import"/>
    <s v="East Asia"/>
    <s v="Taiwan"/>
    <s v="Taichung"/>
    <x v="29"/>
    <x v="0"/>
    <s v="Direct"/>
    <n v="8"/>
    <n v="10"/>
    <n v="178.59100000000001"/>
  </r>
  <r>
    <s v="Import"/>
    <s v="East Asia"/>
    <s v="Taiwan"/>
    <s v="Taichung"/>
    <x v="75"/>
    <x v="0"/>
    <s v="Direct"/>
    <n v="6"/>
    <n v="7"/>
    <n v="38.6145"/>
  </r>
  <r>
    <s v="Import"/>
    <s v="East Asia"/>
    <s v="Taiwan"/>
    <s v="Taipei"/>
    <x v="78"/>
    <x v="0"/>
    <s v="Direct"/>
    <n v="1"/>
    <n v="1"/>
    <n v="5.6577999999999999"/>
  </r>
  <r>
    <s v="Import"/>
    <s v="East Asia"/>
    <s v="Taiwan"/>
    <s v="Taipei"/>
    <x v="6"/>
    <x v="0"/>
    <s v="Direct"/>
    <n v="3"/>
    <n v="3"/>
    <n v="25.564"/>
  </r>
  <r>
    <s v="Import"/>
    <s v="East Asia"/>
    <s v="Taiwan"/>
    <s v="Taipei"/>
    <x v="16"/>
    <x v="0"/>
    <s v="Direct"/>
    <n v="1"/>
    <n v="1"/>
    <n v="2.8862000000000001"/>
  </r>
  <r>
    <s v="Import"/>
    <s v="East Asia"/>
    <s v="Taiwan"/>
    <s v="Taoyuan"/>
    <x v="6"/>
    <x v="0"/>
    <s v="Direct"/>
    <n v="2"/>
    <n v="3"/>
    <n v="24.873000000000001"/>
  </r>
  <r>
    <s v="Import"/>
    <s v="East Asia"/>
    <s v="Taiwan"/>
    <s v="Taoyuan"/>
    <x v="44"/>
    <x v="0"/>
    <s v="Direct"/>
    <n v="7"/>
    <n v="13"/>
    <n v="79.283600000000007"/>
  </r>
  <r>
    <s v="Import"/>
    <s v="Eastern Europe and Russia"/>
    <s v="Lithuania"/>
    <s v="Klaipeda"/>
    <x v="14"/>
    <x v="0"/>
    <s v="Direct"/>
    <n v="1"/>
    <n v="1"/>
    <n v="13.061999999999999"/>
  </r>
  <r>
    <s v="Import"/>
    <s v="Eastern Europe and Russia"/>
    <s v="Poland"/>
    <s v="Gdansk"/>
    <x v="14"/>
    <x v="0"/>
    <s v="Direct"/>
    <n v="2"/>
    <n v="4"/>
    <n v="35.172600000000003"/>
  </r>
  <r>
    <s v="Import"/>
    <s v="Eastern Europe and Russia"/>
    <s v="Poland"/>
    <s v="Gdynia"/>
    <x v="21"/>
    <x v="0"/>
    <s v="Direct"/>
    <n v="1"/>
    <n v="1"/>
    <n v="22.422999999999998"/>
  </r>
  <r>
    <s v="Import"/>
    <s v="Eastern Europe and Russia"/>
    <s v="Romania"/>
    <s v="Constantza"/>
    <x v="22"/>
    <x v="0"/>
    <s v="Direct"/>
    <n v="1"/>
    <n v="1"/>
    <n v="0.79100000000000004"/>
  </r>
  <r>
    <s v="Import"/>
    <s v="Eastern Europe and Russia"/>
    <s v="Russia"/>
    <s v="St Petersburg"/>
    <x v="3"/>
    <x v="0"/>
    <s v="Direct"/>
    <n v="10"/>
    <n v="10"/>
    <n v="246.215"/>
  </r>
  <r>
    <s v="Import"/>
    <s v="Eastern Europe and Russia"/>
    <s v="Russia"/>
    <s v="St Petersburg"/>
    <x v="79"/>
    <x v="0"/>
    <s v="Direct"/>
    <n v="1"/>
    <n v="1"/>
    <n v="25.54"/>
  </r>
  <r>
    <s v="Import"/>
    <s v="Eastern Europe and Russia"/>
    <s v="Ukraine"/>
    <s v="Odessa"/>
    <x v="1"/>
    <x v="0"/>
    <s v="Direct"/>
    <n v="2"/>
    <n v="3"/>
    <n v="10.938000000000001"/>
  </r>
  <r>
    <s v="Import"/>
    <s v="Eastern Europe and Russia"/>
    <s v="Ukraine"/>
    <s v="Odessa"/>
    <x v="75"/>
    <x v="0"/>
    <s v="Direct"/>
    <n v="1"/>
    <n v="2"/>
    <n v="3.0550000000000002"/>
  </r>
  <r>
    <s v="Import"/>
    <s v="Indian Ocean Islands"/>
    <s v="Mauritius"/>
    <s v="Port Louis"/>
    <x v="63"/>
    <x v="0"/>
    <s v="Direct"/>
    <n v="1"/>
    <n v="1"/>
    <n v="7.2610000000000001"/>
  </r>
  <r>
    <s v="Import"/>
    <s v="Indian Ocean Islands"/>
    <s v="Mauritius"/>
    <s v="Port Louis"/>
    <x v="31"/>
    <x v="0"/>
    <s v="Direct"/>
    <n v="3"/>
    <n v="3"/>
    <n v="31.95"/>
  </r>
  <r>
    <s v="Import"/>
    <s v="Japan"/>
    <s v="Japan"/>
    <s v="Kanazawa"/>
    <x v="2"/>
    <x v="1"/>
    <s v="Direct"/>
    <n v="1"/>
    <n v="0"/>
    <n v="34.42"/>
  </r>
  <r>
    <s v="Import"/>
    <s v="Japan"/>
    <s v="Japan"/>
    <s v="Kobe"/>
    <x v="3"/>
    <x v="0"/>
    <s v="Direct"/>
    <n v="2"/>
    <n v="2"/>
    <n v="32.82"/>
  </r>
  <r>
    <s v="Import"/>
    <s v="Japan"/>
    <s v="Japan"/>
    <s v="Kobe"/>
    <x v="1"/>
    <x v="0"/>
    <s v="Direct"/>
    <n v="4"/>
    <n v="7"/>
    <n v="27.318000000000001"/>
  </r>
  <r>
    <s v="Import"/>
    <s v="Southern Asia"/>
    <s v="India"/>
    <s v="Bombay (Mumbai)"/>
    <x v="9"/>
    <x v="0"/>
    <s v="Direct"/>
    <n v="1"/>
    <n v="1"/>
    <n v="22.859000000000002"/>
  </r>
  <r>
    <s v="Import"/>
    <s v="Southern Asia"/>
    <s v="India"/>
    <s v="Calcutta"/>
    <x v="6"/>
    <x v="0"/>
    <s v="Direct"/>
    <n v="4"/>
    <n v="4"/>
    <n v="68.155000000000001"/>
  </r>
  <r>
    <s v="Import"/>
    <s v="Southern Asia"/>
    <s v="India"/>
    <s v="Cochin"/>
    <x v="21"/>
    <x v="0"/>
    <s v="Direct"/>
    <n v="1"/>
    <n v="1"/>
    <n v="20.488"/>
  </r>
  <r>
    <s v="Import"/>
    <s v="Southern Asia"/>
    <s v="India"/>
    <s v="Cochin"/>
    <x v="19"/>
    <x v="0"/>
    <s v="Direct"/>
    <n v="2"/>
    <n v="2"/>
    <n v="37.18"/>
  </r>
  <r>
    <s v="Import"/>
    <s v="Southern Asia"/>
    <s v="India"/>
    <s v="Faridabad"/>
    <x v="68"/>
    <x v="0"/>
    <s v="Direct"/>
    <n v="1"/>
    <n v="2"/>
    <n v="3.3988"/>
  </r>
  <r>
    <s v="Import"/>
    <s v="Southern Asia"/>
    <s v="India"/>
    <s v="India - Other"/>
    <x v="3"/>
    <x v="0"/>
    <s v="Direct"/>
    <n v="6"/>
    <n v="6"/>
    <n v="125.89"/>
  </r>
  <r>
    <s v="Import"/>
    <s v="Southern Asia"/>
    <s v="India"/>
    <s v="India - Other"/>
    <x v="62"/>
    <x v="0"/>
    <s v="Direct"/>
    <n v="1"/>
    <n v="1"/>
    <n v="10.33"/>
  </r>
  <r>
    <s v="Import"/>
    <s v="Southern Asia"/>
    <s v="India"/>
    <s v="India - Other"/>
    <x v="88"/>
    <x v="0"/>
    <s v="Direct"/>
    <n v="1"/>
    <n v="1"/>
    <n v="19.5"/>
  </r>
  <r>
    <s v="Import"/>
    <s v="Southern Asia"/>
    <s v="India"/>
    <s v="Jawaharlal Nehru"/>
    <x v="3"/>
    <x v="0"/>
    <s v="Direct"/>
    <n v="23"/>
    <n v="23"/>
    <n v="496.1927"/>
  </r>
  <r>
    <s v="Import"/>
    <s v="Southern Asia"/>
    <s v="India"/>
    <s v="Jawaharlal Nehru"/>
    <x v="53"/>
    <x v="0"/>
    <s v="Direct"/>
    <n v="3"/>
    <n v="3"/>
    <n v="49.299399999999999"/>
  </r>
  <r>
    <s v="Import"/>
    <s v="Southern Asia"/>
    <s v="India"/>
    <s v="Jawaharlal Nehru"/>
    <x v="58"/>
    <x v="0"/>
    <s v="Direct"/>
    <n v="2"/>
    <n v="2"/>
    <n v="16.678000000000001"/>
  </r>
  <r>
    <s v="Import"/>
    <s v="Southern Asia"/>
    <s v="India"/>
    <s v="Jawaharlal Nehru"/>
    <x v="6"/>
    <x v="0"/>
    <s v="Direct"/>
    <n v="13"/>
    <n v="19"/>
    <n v="193.6534"/>
  </r>
  <r>
    <s v="Import"/>
    <s v="Southern Asia"/>
    <s v="India"/>
    <s v="Jawaharlal Nehru"/>
    <x v="60"/>
    <x v="0"/>
    <s v="Direct"/>
    <n v="1"/>
    <n v="1"/>
    <n v="12.15"/>
  </r>
  <r>
    <s v="Import"/>
    <s v="Southern Asia"/>
    <s v="India"/>
    <s v="Jawaharlal Nehru"/>
    <x v="44"/>
    <x v="0"/>
    <s v="Direct"/>
    <n v="2"/>
    <n v="3"/>
    <n v="25.8093"/>
  </r>
  <r>
    <s v="Import"/>
    <s v="Southern Asia"/>
    <s v="India"/>
    <s v="Jawaharlal Nehru"/>
    <x v="14"/>
    <x v="0"/>
    <s v="Direct"/>
    <n v="6"/>
    <n v="8"/>
    <n v="54.4711"/>
  </r>
  <r>
    <s v="Import"/>
    <s v="Southern Asia"/>
    <s v="India"/>
    <s v="Jawaharlal Nehru"/>
    <x v="88"/>
    <x v="0"/>
    <s v="Direct"/>
    <n v="5"/>
    <n v="5"/>
    <n v="91.959000000000003"/>
  </r>
  <r>
    <s v="Import"/>
    <s v="Southern Asia"/>
    <s v="India"/>
    <s v="Jawaharlal Nehru"/>
    <x v="16"/>
    <x v="0"/>
    <s v="Direct"/>
    <n v="5"/>
    <n v="9"/>
    <n v="56.0974"/>
  </r>
  <r>
    <s v="Import"/>
    <s v="Southern Asia"/>
    <s v="India"/>
    <s v="Jawaharlal Nehru"/>
    <x v="75"/>
    <x v="0"/>
    <s v="Direct"/>
    <n v="4"/>
    <n v="5"/>
    <n v="31.0016"/>
  </r>
  <r>
    <s v="Import"/>
    <s v="Southern Asia"/>
    <s v="India"/>
    <s v="Kanpur"/>
    <x v="3"/>
    <x v="0"/>
    <s v="Direct"/>
    <n v="4"/>
    <n v="4"/>
    <n v="76.103999999999999"/>
  </r>
  <r>
    <s v="Import"/>
    <s v="Southern Asia"/>
    <s v="India"/>
    <s v="Madras"/>
    <x v="3"/>
    <x v="0"/>
    <s v="Direct"/>
    <n v="4"/>
    <n v="5"/>
    <n v="60.305"/>
  </r>
  <r>
    <s v="Import"/>
    <s v="Southern Asia"/>
    <s v="India"/>
    <s v="Madras"/>
    <x v="62"/>
    <x v="0"/>
    <s v="Direct"/>
    <n v="1"/>
    <n v="1"/>
    <n v="7.1623000000000001"/>
  </r>
  <r>
    <s v="Import"/>
    <s v="Southern Asia"/>
    <s v="India"/>
    <s v="Marmugao (Marmagao)"/>
    <x v="57"/>
    <x v="0"/>
    <s v="Direct"/>
    <n v="1"/>
    <n v="1"/>
    <n v="22.72"/>
  </r>
  <r>
    <s v="Import"/>
    <s v="Southern Asia"/>
    <s v="India"/>
    <s v="Mundra"/>
    <x v="3"/>
    <x v="0"/>
    <s v="Direct"/>
    <n v="1"/>
    <n v="1"/>
    <n v="3.8066"/>
  </r>
  <r>
    <s v="Import"/>
    <s v="Southern Asia"/>
    <s v="India"/>
    <s v="Mundra"/>
    <x v="58"/>
    <x v="0"/>
    <s v="Direct"/>
    <n v="1"/>
    <n v="1"/>
    <n v="17.888000000000002"/>
  </r>
  <r>
    <s v="Import"/>
    <s v="Southern Asia"/>
    <s v="India"/>
    <s v="Mundra"/>
    <x v="6"/>
    <x v="0"/>
    <s v="Direct"/>
    <n v="10"/>
    <n v="14"/>
    <n v="206.01079999999999"/>
  </r>
  <r>
    <s v="Import"/>
    <s v="Southern Asia"/>
    <s v="India"/>
    <s v="Mundra"/>
    <x v="22"/>
    <x v="0"/>
    <s v="Direct"/>
    <n v="3"/>
    <n v="5"/>
    <n v="32.255400000000002"/>
  </r>
  <r>
    <s v="Import"/>
    <s v="Southern Asia"/>
    <s v="India"/>
    <s v="Mundra"/>
    <x v="39"/>
    <x v="1"/>
    <s v="Direct"/>
    <n v="65"/>
    <n v="0"/>
    <n v="57.524999999999999"/>
  </r>
  <r>
    <s v="Import"/>
    <s v="Southern Asia"/>
    <s v="India"/>
    <s v="Mundra"/>
    <x v="19"/>
    <x v="0"/>
    <s v="Direct"/>
    <n v="3"/>
    <n v="3"/>
    <n v="68.424000000000007"/>
  </r>
  <r>
    <s v="Import"/>
    <s v="Southern Asia"/>
    <s v="India"/>
    <s v="Mundra"/>
    <x v="62"/>
    <x v="0"/>
    <s v="Direct"/>
    <n v="6"/>
    <n v="8"/>
    <n v="62.394500000000001"/>
  </r>
  <r>
    <s v="Import"/>
    <s v="Southern Asia"/>
    <s v="India"/>
    <s v="Mundra"/>
    <x v="14"/>
    <x v="0"/>
    <s v="Direct"/>
    <n v="4"/>
    <n v="6"/>
    <n v="16.209099999999999"/>
  </r>
  <r>
    <s v="Import"/>
    <s v="Mediterranean"/>
    <s v="Italy"/>
    <s v="Venice"/>
    <x v="23"/>
    <x v="0"/>
    <s v="Direct"/>
    <n v="1"/>
    <n v="2"/>
    <n v="9.1167999999999996"/>
  </r>
  <r>
    <s v="Import"/>
    <s v="Mediterranean"/>
    <s v="Italy"/>
    <s v="Venice"/>
    <x v="62"/>
    <x v="0"/>
    <s v="Direct"/>
    <n v="1"/>
    <n v="1"/>
    <n v="6.6"/>
  </r>
  <r>
    <s v="Import"/>
    <s v="Mediterranean"/>
    <s v="Italy"/>
    <s v="Venice"/>
    <x v="30"/>
    <x v="0"/>
    <s v="Direct"/>
    <n v="1"/>
    <n v="1"/>
    <n v="1.6126"/>
  </r>
  <r>
    <s v="Import"/>
    <s v="Mediterranean"/>
    <s v="Italy"/>
    <s v="Verona"/>
    <x v="81"/>
    <x v="0"/>
    <s v="Direct"/>
    <n v="1"/>
    <n v="2"/>
    <n v="4.0724999999999998"/>
  </r>
  <r>
    <s v="Import"/>
    <s v="Mediterranean"/>
    <s v="Slovenia"/>
    <s v="KOPER"/>
    <x v="7"/>
    <x v="0"/>
    <s v="Direct"/>
    <n v="2"/>
    <n v="4"/>
    <n v="5.1524999999999999"/>
  </r>
  <r>
    <s v="Import"/>
    <s v="Mediterranean"/>
    <s v="Slovenia"/>
    <s v="KOPER"/>
    <x v="2"/>
    <x v="1"/>
    <s v="Direct"/>
    <n v="3"/>
    <n v="0"/>
    <n v="9.9090000000000007"/>
  </r>
  <r>
    <s v="Import"/>
    <s v="Mediterranean"/>
    <s v="Turkey"/>
    <s v="ALIAGA"/>
    <x v="1"/>
    <x v="0"/>
    <s v="Direct"/>
    <n v="1"/>
    <n v="2"/>
    <n v="4.4747000000000003"/>
  </r>
  <r>
    <s v="Import"/>
    <s v="Mediterranean"/>
    <s v="Turkey"/>
    <s v="Istanbul"/>
    <x v="1"/>
    <x v="0"/>
    <s v="Direct"/>
    <n v="11"/>
    <n v="22"/>
    <n v="121.4798"/>
  </r>
  <r>
    <s v="Import"/>
    <s v="Mediterranean"/>
    <s v="Turkey"/>
    <s v="Istanbul"/>
    <x v="14"/>
    <x v="0"/>
    <s v="Direct"/>
    <n v="5"/>
    <n v="10"/>
    <n v="48.926600000000001"/>
  </r>
  <r>
    <s v="Import"/>
    <s v="Mediterranean"/>
    <s v="Turkey"/>
    <s v="Istanbul"/>
    <x v="16"/>
    <x v="0"/>
    <s v="Direct"/>
    <n v="1"/>
    <n v="1"/>
    <n v="8.1199999999999992"/>
  </r>
  <r>
    <s v="Import"/>
    <s v="Mediterranean"/>
    <s v="Turkey"/>
    <s v="Izmir"/>
    <x v="58"/>
    <x v="0"/>
    <s v="Direct"/>
    <n v="1"/>
    <n v="1"/>
    <n v="20.847999999999999"/>
  </r>
  <r>
    <s v="Import"/>
    <s v="Mediterranean"/>
    <s v="Turkey"/>
    <s v="IZMIT"/>
    <x v="84"/>
    <x v="0"/>
    <s v="Direct"/>
    <n v="1"/>
    <n v="1"/>
    <n v="6.1254"/>
  </r>
  <r>
    <s v="Import"/>
    <s v="Mediterranean"/>
    <s v="Turkey"/>
    <s v="IZMIT"/>
    <x v="7"/>
    <x v="0"/>
    <s v="Direct"/>
    <n v="1"/>
    <n v="2"/>
    <n v="1.83"/>
  </r>
  <r>
    <s v="Import"/>
    <s v="Mediterranean"/>
    <s v="Turkey"/>
    <s v="IZMIT"/>
    <x v="14"/>
    <x v="0"/>
    <s v="Direct"/>
    <n v="10"/>
    <n v="20"/>
    <n v="65"/>
  </r>
  <r>
    <s v="Import"/>
    <s v="Mediterranean"/>
    <s v="Turkey"/>
    <s v="IZMIT"/>
    <x v="34"/>
    <x v="0"/>
    <s v="Direct"/>
    <n v="1"/>
    <n v="2"/>
    <n v="10.77"/>
  </r>
  <r>
    <s v="Import"/>
    <s v="Mediterranean"/>
    <s v="Turkey"/>
    <s v="IZMIT"/>
    <x v="9"/>
    <x v="0"/>
    <s v="Direct"/>
    <n v="1"/>
    <n v="1"/>
    <n v="5.27"/>
  </r>
  <r>
    <s v="Import"/>
    <s v="Mediterranean"/>
    <s v="Turkey"/>
    <s v="Korfez"/>
    <x v="6"/>
    <x v="0"/>
    <s v="Direct"/>
    <n v="2"/>
    <n v="4"/>
    <n v="52.32"/>
  </r>
  <r>
    <s v="Import"/>
    <s v="Mediterranean"/>
    <s v="Turkey"/>
    <s v="Mersin"/>
    <x v="53"/>
    <x v="0"/>
    <s v="Direct"/>
    <n v="1"/>
    <n v="2"/>
    <n v="24.65"/>
  </r>
  <r>
    <s v="Import"/>
    <s v="Mediterranean"/>
    <s v="Turkey"/>
    <s v="Mersin"/>
    <x v="26"/>
    <x v="0"/>
    <s v="Direct"/>
    <n v="1"/>
    <n v="1"/>
    <n v="24.27"/>
  </r>
  <r>
    <s v="Import"/>
    <s v="Middle East"/>
    <s v="Bahrain"/>
    <s v="Khalifa Bin Salman Pt"/>
    <x v="23"/>
    <x v="0"/>
    <s v="Direct"/>
    <n v="1"/>
    <n v="1"/>
    <n v="9.3538999999999994"/>
  </r>
  <r>
    <s v="Import"/>
    <s v="Middle East"/>
    <s v="Israel"/>
    <s v="Haifa"/>
    <x v="70"/>
    <x v="0"/>
    <s v="Direct"/>
    <n v="4"/>
    <n v="4"/>
    <n v="83.413600000000002"/>
  </r>
  <r>
    <s v="Import"/>
    <s v="Middle East"/>
    <s v="Jordan"/>
    <s v="Aqaba"/>
    <x v="62"/>
    <x v="0"/>
    <s v="Direct"/>
    <n v="1"/>
    <n v="2"/>
    <n v="21.920400000000001"/>
  </r>
  <r>
    <s v="Import"/>
    <s v="Middle East"/>
    <s v="Saudi Arabia"/>
    <s v="Jeddah"/>
    <x v="6"/>
    <x v="0"/>
    <s v="Direct"/>
    <n v="1"/>
    <n v="1"/>
    <n v="0.93"/>
  </r>
  <r>
    <s v="Import"/>
    <s v="Middle East"/>
    <s v="Saudi Arabia"/>
    <s v="Jubail"/>
    <x v="46"/>
    <x v="0"/>
    <s v="Direct"/>
    <n v="5"/>
    <n v="9"/>
    <n v="119.292"/>
  </r>
  <r>
    <s v="Import"/>
    <s v="Middle East"/>
    <s v="United Arab Emirates"/>
    <s v="Jebel Ali"/>
    <x v="50"/>
    <x v="0"/>
    <s v="Direct"/>
    <n v="3"/>
    <n v="6"/>
    <n v="87.4"/>
  </r>
  <r>
    <s v="Import"/>
    <s v="Middle East"/>
    <s v="United Arab Emirates"/>
    <s v="Jebel Ali"/>
    <x v="6"/>
    <x v="0"/>
    <s v="Direct"/>
    <n v="16"/>
    <n v="16"/>
    <n v="371.66109999999998"/>
  </r>
  <r>
    <s v="Import"/>
    <s v="Middle East"/>
    <s v="United Arab Emirates"/>
    <s v="Jebel Ali"/>
    <x v="22"/>
    <x v="0"/>
    <s v="Direct"/>
    <n v="1"/>
    <n v="2"/>
    <n v="22"/>
  </r>
  <r>
    <s v="Import"/>
    <s v="Middle East"/>
    <s v="United Arab Emirates"/>
    <s v="Jebel Ali"/>
    <x v="4"/>
    <x v="0"/>
    <s v="Direct"/>
    <n v="4"/>
    <n v="8"/>
    <n v="21.46"/>
  </r>
  <r>
    <s v="Import"/>
    <s v="Middle East"/>
    <s v="United Arab Emirates"/>
    <s v="Jebel Ali"/>
    <x v="7"/>
    <x v="0"/>
    <s v="Direct"/>
    <n v="3"/>
    <n v="4"/>
    <n v="22.265499999999999"/>
  </r>
  <r>
    <s v="Import"/>
    <s v="Middle East"/>
    <s v="United Arab Emirates"/>
    <s v="Jebel Ali"/>
    <x v="68"/>
    <x v="0"/>
    <s v="Direct"/>
    <n v="9"/>
    <n v="15"/>
    <n v="147.71"/>
  </r>
  <r>
    <s v="Import"/>
    <s v="Southern Asia"/>
    <s v="India"/>
    <s v="Mundra"/>
    <x v="88"/>
    <x v="0"/>
    <s v="Direct"/>
    <n v="7"/>
    <n v="7"/>
    <n v="165.98400000000001"/>
  </r>
  <r>
    <s v="Import"/>
    <s v="Southern Asia"/>
    <s v="India"/>
    <s v="Mundra"/>
    <x v="16"/>
    <x v="0"/>
    <s v="Direct"/>
    <n v="7"/>
    <n v="14"/>
    <n v="78.343599999999995"/>
  </r>
  <r>
    <s v="Import"/>
    <s v="Southern Asia"/>
    <s v="India"/>
    <s v="Pipavav (Victor) Port"/>
    <x v="1"/>
    <x v="0"/>
    <s v="Direct"/>
    <n v="6"/>
    <n v="9"/>
    <n v="117.58"/>
  </r>
  <r>
    <s v="Import"/>
    <s v="Southern Asia"/>
    <s v="India"/>
    <s v="Pipavav (Victor) Port"/>
    <x v="68"/>
    <x v="0"/>
    <s v="Direct"/>
    <n v="8"/>
    <n v="16"/>
    <n v="84.642600000000002"/>
  </r>
  <r>
    <s v="Import"/>
    <s v="Southern Asia"/>
    <s v="India"/>
    <s v="Pipavav (Victor) Port"/>
    <x v="9"/>
    <x v="0"/>
    <s v="Direct"/>
    <n v="1"/>
    <n v="2"/>
    <n v="19.663"/>
  </r>
  <r>
    <s v="Import"/>
    <s v="Southern Asia"/>
    <s v="India"/>
    <s v="Surat"/>
    <x v="30"/>
    <x v="0"/>
    <s v="Direct"/>
    <n v="1"/>
    <n v="2"/>
    <n v="19.902000000000001"/>
  </r>
  <r>
    <s v="Import"/>
    <s v="Southern Asia"/>
    <s v="Pakistan"/>
    <s v="Karachi"/>
    <x v="23"/>
    <x v="0"/>
    <s v="Direct"/>
    <n v="1"/>
    <n v="1"/>
    <n v="9.8000000000000007"/>
  </r>
  <r>
    <s v="Import"/>
    <s v="Southern Asia"/>
    <s v="Pakistan"/>
    <s v="Karachi"/>
    <x v="68"/>
    <x v="0"/>
    <s v="Direct"/>
    <n v="13"/>
    <n v="24"/>
    <n v="260.92570000000001"/>
  </r>
  <r>
    <s v="Import"/>
    <s v="U.S.A."/>
    <s v="United States Of America"/>
    <s v="Baltimore"/>
    <x v="1"/>
    <x v="1"/>
    <s v="Direct"/>
    <n v="10"/>
    <n v="0"/>
    <n v="54.3"/>
  </r>
  <r>
    <s v="Import"/>
    <s v="U.S.A."/>
    <s v="United States Of America"/>
    <s v="Charleston"/>
    <x v="14"/>
    <x v="0"/>
    <s v="Direct"/>
    <n v="1"/>
    <n v="2"/>
    <n v="8.3260000000000005"/>
  </r>
  <r>
    <s v="Import"/>
    <s v="U.S.A."/>
    <s v="United States Of America"/>
    <s v="Charleston"/>
    <x v="16"/>
    <x v="0"/>
    <s v="Direct"/>
    <n v="62"/>
    <n v="124"/>
    <n v="1002.374"/>
  </r>
  <r>
    <s v="Import"/>
    <s v="U.S.A."/>
    <s v="United States Of America"/>
    <s v="Chicago"/>
    <x v="3"/>
    <x v="0"/>
    <s v="Direct"/>
    <n v="1"/>
    <n v="1"/>
    <n v="15.6943"/>
  </r>
  <r>
    <s v="Import"/>
    <s v="U.S.A."/>
    <s v="United States Of America"/>
    <s v="Chicago"/>
    <x v="7"/>
    <x v="0"/>
    <s v="Direct"/>
    <n v="1"/>
    <n v="1"/>
    <n v="2.5669"/>
  </r>
  <r>
    <s v="Import"/>
    <s v="U.S.A."/>
    <s v="United States Of America"/>
    <s v="Chicago"/>
    <x v="2"/>
    <x v="0"/>
    <s v="Direct"/>
    <n v="22"/>
    <n v="44"/>
    <n v="326.75900000000001"/>
  </r>
  <r>
    <s v="Import"/>
    <s v="U.S.A."/>
    <s v="United States Of America"/>
    <s v="Dallas"/>
    <x v="5"/>
    <x v="0"/>
    <s v="Direct"/>
    <n v="1"/>
    <n v="1"/>
    <n v="3.6951999999999998"/>
  </r>
  <r>
    <s v="Import"/>
    <s v="U.S.A."/>
    <s v="United States Of America"/>
    <s v="Denver"/>
    <x v="3"/>
    <x v="0"/>
    <s v="Direct"/>
    <n v="5"/>
    <n v="10"/>
    <n v="114.258"/>
  </r>
  <r>
    <s v="Import"/>
    <s v="U.S.A."/>
    <s v="United States Of America"/>
    <s v="DES MOINES"/>
    <x v="16"/>
    <x v="0"/>
    <s v="Direct"/>
    <n v="1"/>
    <n v="2"/>
    <n v="12.570499999999999"/>
  </r>
  <r>
    <s v="Import"/>
    <s v="U.S.A."/>
    <s v="United States Of America"/>
    <s v="Galveston"/>
    <x v="2"/>
    <x v="1"/>
    <s v="Direct"/>
    <n v="1"/>
    <n v="0"/>
    <n v="57.152999999999999"/>
  </r>
  <r>
    <s v="Import"/>
    <s v="U.S.A."/>
    <s v="United States Of America"/>
    <s v="Long Beach"/>
    <x v="1"/>
    <x v="0"/>
    <s v="Direct"/>
    <n v="14"/>
    <n v="22"/>
    <n v="174.9256"/>
  </r>
  <r>
    <s v="Import"/>
    <s v="U.S.A."/>
    <s v="United States Of America"/>
    <s v="Long Beach"/>
    <x v="4"/>
    <x v="0"/>
    <s v="Direct"/>
    <n v="1"/>
    <n v="2"/>
    <n v="5.6269"/>
  </r>
  <r>
    <s v="Import"/>
    <s v="U.S.A."/>
    <s v="United States Of America"/>
    <s v="Long Beach"/>
    <x v="30"/>
    <x v="0"/>
    <s v="Direct"/>
    <n v="1"/>
    <n v="2"/>
    <n v="4.8048999999999999"/>
  </r>
  <r>
    <s v="Import"/>
    <s v="U.S.A."/>
    <s v="United States Of America"/>
    <s v="Los Angeles"/>
    <x v="6"/>
    <x v="0"/>
    <s v="Direct"/>
    <n v="3"/>
    <n v="6"/>
    <n v="49.497300000000003"/>
  </r>
  <r>
    <s v="Import"/>
    <s v="U.S.A."/>
    <s v="United States Of America"/>
    <s v="Los Angeles"/>
    <x v="22"/>
    <x v="0"/>
    <s v="Direct"/>
    <n v="1"/>
    <n v="2"/>
    <n v="9.8892000000000007"/>
  </r>
  <r>
    <s v="Import"/>
    <s v="U.S.A."/>
    <s v="United States Of America"/>
    <s v="Los Angeles"/>
    <x v="60"/>
    <x v="0"/>
    <s v="Direct"/>
    <n v="2"/>
    <n v="4"/>
    <n v="36.902999999999999"/>
  </r>
  <r>
    <s v="Import"/>
    <s v="U.S.A."/>
    <s v="United States Of America"/>
    <s v="Los Angeles"/>
    <x v="44"/>
    <x v="0"/>
    <s v="Direct"/>
    <n v="1"/>
    <n v="2"/>
    <n v="6.6760000000000002"/>
  </r>
  <r>
    <s v="Import"/>
    <s v="U.S.A."/>
    <s v="United States Of America"/>
    <s v="Los Angeles"/>
    <x v="14"/>
    <x v="0"/>
    <s v="Direct"/>
    <n v="1"/>
    <n v="1"/>
    <n v="4"/>
  </r>
  <r>
    <s v="Import"/>
    <s v="U.S.A."/>
    <s v="United States Of America"/>
    <s v="Louisville"/>
    <x v="92"/>
    <x v="0"/>
    <s v="Direct"/>
    <n v="1"/>
    <n v="1"/>
    <n v="11.314"/>
  </r>
  <r>
    <s v="Import"/>
    <s v="U.S.A."/>
    <s v="United States Of America"/>
    <s v="New York"/>
    <x v="70"/>
    <x v="0"/>
    <s v="Direct"/>
    <n v="2"/>
    <n v="4"/>
    <n v="39.954500000000003"/>
  </r>
  <r>
    <s v="Import"/>
    <s v="Australia"/>
    <s v="Australia"/>
    <s v="Melbourne"/>
    <x v="100"/>
    <x v="0"/>
    <s v="Direct"/>
    <n v="12"/>
    <n v="24"/>
    <n v="330.60599999999999"/>
  </r>
  <r>
    <s v="Import"/>
    <s v="Australia"/>
    <s v="Australia"/>
    <s v="Melbourne"/>
    <x v="60"/>
    <x v="0"/>
    <s v="Direct"/>
    <n v="47"/>
    <n v="89"/>
    <n v="950.5779"/>
  </r>
  <r>
    <s v="Import"/>
    <s v="Australia"/>
    <s v="Australia"/>
    <s v="Melbourne"/>
    <x v="19"/>
    <x v="0"/>
    <s v="Direct"/>
    <n v="7"/>
    <n v="10"/>
    <n v="128.55799999999999"/>
  </r>
  <r>
    <s v="Import"/>
    <s v="Australia"/>
    <s v="Australia"/>
    <s v="Melbourne"/>
    <x v="7"/>
    <x v="1"/>
    <s v="Direct"/>
    <n v="90"/>
    <n v="0"/>
    <n v="218.04400000000001"/>
  </r>
  <r>
    <s v="Import"/>
    <s v="Australia"/>
    <s v="Australia"/>
    <s v="Melbourne"/>
    <x v="7"/>
    <x v="0"/>
    <s v="Direct"/>
    <n v="20"/>
    <n v="39"/>
    <n v="62.766300000000001"/>
  </r>
  <r>
    <s v="Import"/>
    <s v="Australia"/>
    <s v="Australia"/>
    <s v="Melbourne"/>
    <x v="44"/>
    <x v="0"/>
    <s v="Direct"/>
    <n v="116"/>
    <n v="232"/>
    <n v="2375.3634999999999"/>
  </r>
  <r>
    <s v="Import"/>
    <s v="Australia"/>
    <s v="Australia"/>
    <s v="Melbourne"/>
    <x v="5"/>
    <x v="0"/>
    <s v="Direct"/>
    <n v="2"/>
    <n v="2"/>
    <n v="6.37"/>
  </r>
  <r>
    <s v="Import"/>
    <s v="Australia"/>
    <s v="Australia"/>
    <s v="Melbourne"/>
    <x v="14"/>
    <x v="0"/>
    <s v="Direct"/>
    <n v="39"/>
    <n v="76"/>
    <n v="218.28620000000001"/>
  </r>
  <r>
    <s v="Import"/>
    <s v="Australia"/>
    <s v="Australia"/>
    <s v="Melbourne"/>
    <x v="16"/>
    <x v="1"/>
    <s v="Direct"/>
    <n v="17"/>
    <n v="0"/>
    <n v="346"/>
  </r>
  <r>
    <s v="Import"/>
    <s v="Australia"/>
    <s v="Australia"/>
    <s v="Melbourne"/>
    <x v="16"/>
    <x v="0"/>
    <s v="Direct"/>
    <n v="15"/>
    <n v="28"/>
    <n v="358.80250000000001"/>
  </r>
  <r>
    <s v="Import"/>
    <s v="Australia"/>
    <s v="Australia"/>
    <s v="Melbourne"/>
    <x v="75"/>
    <x v="0"/>
    <s v="Direct"/>
    <n v="2"/>
    <n v="3"/>
    <n v="10.125"/>
  </r>
  <r>
    <s v="Import"/>
    <s v="Australia"/>
    <s v="Australia"/>
    <s v="Melbourne"/>
    <x v="24"/>
    <x v="0"/>
    <s v="Direct"/>
    <n v="6"/>
    <n v="11"/>
    <n v="110.41"/>
  </r>
  <r>
    <s v="Import"/>
    <s v="Australia"/>
    <s v="Australia"/>
    <s v="Port Kembla"/>
    <x v="39"/>
    <x v="1"/>
    <s v="Direct"/>
    <n v="28"/>
    <n v="0"/>
    <n v="48.947000000000003"/>
  </r>
  <r>
    <s v="Import"/>
    <s v="Australia"/>
    <s v="Australia"/>
    <s v="Port Kembla"/>
    <x v="7"/>
    <x v="1"/>
    <s v="Direct"/>
    <n v="67"/>
    <n v="0"/>
    <n v="125.723"/>
  </r>
  <r>
    <s v="Import"/>
    <s v="Australia"/>
    <s v="Australia"/>
    <s v="Sydney"/>
    <x v="78"/>
    <x v="0"/>
    <s v="Direct"/>
    <n v="2"/>
    <n v="4"/>
    <n v="16.402999999999999"/>
  </r>
  <r>
    <s v="Import"/>
    <s v="Australia"/>
    <s v="Australia"/>
    <s v="Sydney"/>
    <x v="84"/>
    <x v="0"/>
    <s v="Direct"/>
    <n v="1"/>
    <n v="2"/>
    <n v="16.850000000000001"/>
  </r>
  <r>
    <s v="Import"/>
    <s v="Australia"/>
    <s v="Australia"/>
    <s v="Sydney"/>
    <x v="12"/>
    <x v="0"/>
    <s v="Direct"/>
    <n v="121"/>
    <n v="241"/>
    <n v="542"/>
  </r>
  <r>
    <s v="Import"/>
    <s v="Australia"/>
    <s v="Australia"/>
    <s v="Sydney"/>
    <x v="70"/>
    <x v="0"/>
    <s v="Direct"/>
    <n v="92"/>
    <n v="160"/>
    <n v="1011.8679"/>
  </r>
  <r>
    <s v="Import"/>
    <s v="Australia"/>
    <s v="Australia"/>
    <s v="Sydney"/>
    <x v="37"/>
    <x v="0"/>
    <s v="Direct"/>
    <n v="19"/>
    <n v="19"/>
    <n v="430.35"/>
  </r>
  <r>
    <s v="Import"/>
    <s v="Australia"/>
    <s v="Australia"/>
    <s v="Sydney"/>
    <x v="41"/>
    <x v="0"/>
    <s v="Direct"/>
    <n v="2"/>
    <n v="4"/>
    <n v="25.16"/>
  </r>
  <r>
    <s v="Import"/>
    <s v="Australia"/>
    <s v="Australia"/>
    <s v="Sydney"/>
    <x v="11"/>
    <x v="0"/>
    <s v="Direct"/>
    <n v="8"/>
    <n v="16"/>
    <n v="144"/>
  </r>
  <r>
    <s v="Import"/>
    <s v="Australia"/>
    <s v="Australia"/>
    <s v="Sydney"/>
    <x v="92"/>
    <x v="0"/>
    <s v="Direct"/>
    <n v="10"/>
    <n v="20"/>
    <n v="203.92500000000001"/>
  </r>
  <r>
    <s v="Import"/>
    <s v="Australia"/>
    <s v="Australia"/>
    <s v="Sydney"/>
    <x v="9"/>
    <x v="0"/>
    <s v="Direct"/>
    <n v="11"/>
    <n v="22"/>
    <n v="154.173"/>
  </r>
  <r>
    <s v="Import"/>
    <s v="Australia"/>
    <s v="Australia"/>
    <s v="Sydney"/>
    <x v="2"/>
    <x v="0"/>
    <s v="Direct"/>
    <n v="1"/>
    <n v="1"/>
    <n v="7.7549999999999999"/>
  </r>
  <r>
    <s v="Import"/>
    <s v="Canada"/>
    <s v="Canada"/>
    <s v="Calgary"/>
    <x v="5"/>
    <x v="0"/>
    <s v="Direct"/>
    <n v="1"/>
    <n v="1"/>
    <n v="0.64"/>
  </r>
  <r>
    <s v="Import"/>
    <s v="Canada"/>
    <s v="Canada"/>
    <s v="Halifax"/>
    <x v="6"/>
    <x v="0"/>
    <s v="Direct"/>
    <n v="2"/>
    <n v="4"/>
    <n v="44.31"/>
  </r>
  <r>
    <s v="Import"/>
    <s v="Canada"/>
    <s v="Canada"/>
    <s v="Saskatoon"/>
    <x v="1"/>
    <x v="0"/>
    <s v="Direct"/>
    <n v="15"/>
    <n v="30"/>
    <n v="174.035"/>
  </r>
  <r>
    <s v="Import"/>
    <s v="Canada"/>
    <s v="Canada"/>
    <s v="St John"/>
    <x v="31"/>
    <x v="0"/>
    <s v="Direct"/>
    <n v="3"/>
    <n v="6"/>
    <n v="69.885999999999996"/>
  </r>
  <r>
    <s v="Import"/>
    <s v="Canada"/>
    <s v="Canada"/>
    <s v="Toronto"/>
    <x v="84"/>
    <x v="0"/>
    <s v="Direct"/>
    <n v="1"/>
    <n v="2"/>
    <n v="14.406000000000001"/>
  </r>
  <r>
    <s v="Import"/>
    <s v="Canada"/>
    <s v="Canada"/>
    <s v="Toronto"/>
    <x v="6"/>
    <x v="0"/>
    <s v="Direct"/>
    <n v="6"/>
    <n v="12"/>
    <n v="153.78630000000001"/>
  </r>
  <r>
    <s v="Import"/>
    <s v="Canada"/>
    <s v="Canada"/>
    <s v="Toronto"/>
    <x v="62"/>
    <x v="0"/>
    <s v="Direct"/>
    <n v="2"/>
    <n v="4"/>
    <n v="29.5337"/>
  </r>
  <r>
    <s v="Import"/>
    <s v="Canada"/>
    <s v="Canada"/>
    <s v="Vancouver"/>
    <x v="31"/>
    <x v="0"/>
    <s v="Direct"/>
    <n v="8"/>
    <n v="16"/>
    <n v="186.67400000000001"/>
  </r>
  <r>
    <s v="Import"/>
    <s v="Canada"/>
    <s v="Canada"/>
    <s v="Vancouver"/>
    <x v="22"/>
    <x v="0"/>
    <s v="Direct"/>
    <n v="1"/>
    <n v="2"/>
    <n v="7.6609999999999996"/>
  </r>
  <r>
    <s v="Import"/>
    <s v="Middle East"/>
    <s v="United Arab Emirates"/>
    <s v="Jebel Ali"/>
    <x v="9"/>
    <x v="0"/>
    <s v="Direct"/>
    <n v="2"/>
    <n v="3"/>
    <n v="23.303999999999998"/>
  </r>
  <r>
    <s v="Import"/>
    <s v="Middle East"/>
    <s v="United Arab Emirates"/>
    <s v="Jebel Ali"/>
    <x v="2"/>
    <x v="1"/>
    <s v="Direct"/>
    <n v="1"/>
    <n v="0"/>
    <n v="12.06"/>
  </r>
  <r>
    <s v="Import"/>
    <s v="Middle East"/>
    <s v="United Arab Emirates"/>
    <s v="Mina Khalifa (Abu Dhabi)"/>
    <x v="5"/>
    <x v="0"/>
    <s v="Direct"/>
    <n v="1"/>
    <n v="1"/>
    <n v="3.18"/>
  </r>
  <r>
    <s v="Import"/>
    <s v="New Zealand"/>
    <s v="New Zealand"/>
    <s v="Auckland"/>
    <x v="50"/>
    <x v="0"/>
    <s v="Direct"/>
    <n v="1"/>
    <n v="1"/>
    <n v="14.696999999999999"/>
  </r>
  <r>
    <s v="Import"/>
    <s v="New Zealand"/>
    <s v="New Zealand"/>
    <s v="Auckland"/>
    <x v="31"/>
    <x v="1"/>
    <s v="Direct"/>
    <n v="3"/>
    <n v="0"/>
    <n v="51.232999999999997"/>
  </r>
  <r>
    <s v="Import"/>
    <s v="New Zealand"/>
    <s v="New Zealand"/>
    <s v="Auckland"/>
    <x v="12"/>
    <x v="0"/>
    <s v="Direct"/>
    <n v="20"/>
    <n v="20"/>
    <n v="40"/>
  </r>
  <r>
    <s v="Import"/>
    <s v="New Zealand"/>
    <s v="New Zealand"/>
    <s v="Auckland"/>
    <x v="6"/>
    <x v="0"/>
    <s v="Direct"/>
    <n v="2"/>
    <n v="4"/>
    <n v="11.24"/>
  </r>
  <r>
    <s v="Import"/>
    <s v="New Zealand"/>
    <s v="New Zealand"/>
    <s v="Auckland"/>
    <x v="69"/>
    <x v="0"/>
    <s v="Direct"/>
    <n v="2"/>
    <n v="3"/>
    <n v="27.975000000000001"/>
  </r>
  <r>
    <s v="Import"/>
    <s v="New Zealand"/>
    <s v="New Zealand"/>
    <s v="Auckland"/>
    <x v="22"/>
    <x v="0"/>
    <s v="Direct"/>
    <n v="4"/>
    <n v="4"/>
    <n v="25.135000000000002"/>
  </r>
  <r>
    <s v="Import"/>
    <s v="New Zealand"/>
    <s v="New Zealand"/>
    <s v="Auckland"/>
    <x v="4"/>
    <x v="1"/>
    <s v="Direct"/>
    <n v="2"/>
    <n v="0"/>
    <n v="3.2149999999999999"/>
  </r>
  <r>
    <s v="Import"/>
    <s v="New Zealand"/>
    <s v="New Zealand"/>
    <s v="Auckland"/>
    <x v="26"/>
    <x v="0"/>
    <s v="Direct"/>
    <n v="1"/>
    <n v="1"/>
    <n v="25.588999999999999"/>
  </r>
  <r>
    <s v="Import"/>
    <s v="New Zealand"/>
    <s v="New Zealand"/>
    <s v="Auckland"/>
    <x v="7"/>
    <x v="1"/>
    <s v="Direct"/>
    <n v="8"/>
    <n v="0"/>
    <n v="10.31"/>
  </r>
  <r>
    <s v="Import"/>
    <s v="New Zealand"/>
    <s v="New Zealand"/>
    <s v="Auckland"/>
    <x v="7"/>
    <x v="0"/>
    <s v="Direct"/>
    <n v="0"/>
    <n v="0"/>
    <n v="0.16"/>
  </r>
  <r>
    <s v="Import"/>
    <s v="New Zealand"/>
    <s v="New Zealand"/>
    <s v="Auckland"/>
    <x v="34"/>
    <x v="1"/>
    <s v="Direct"/>
    <n v="1"/>
    <n v="0"/>
    <n v="5.29"/>
  </r>
  <r>
    <s v="Import"/>
    <s v="New Zealand"/>
    <s v="New Zealand"/>
    <s v="Auckland"/>
    <x v="9"/>
    <x v="0"/>
    <s v="Direct"/>
    <n v="1"/>
    <n v="2"/>
    <n v="3.52"/>
  </r>
  <r>
    <s v="Import"/>
    <s v="New Zealand"/>
    <s v="New Zealand"/>
    <s v="Auckland"/>
    <x v="2"/>
    <x v="1"/>
    <s v="Direct"/>
    <n v="2"/>
    <n v="0"/>
    <n v="48"/>
  </r>
  <r>
    <s v="Import"/>
    <s v="New Zealand"/>
    <s v="New Zealand"/>
    <s v="Lyttelton"/>
    <x v="61"/>
    <x v="0"/>
    <s v="Direct"/>
    <n v="2"/>
    <n v="2"/>
    <n v="9.6910000000000007"/>
  </r>
  <r>
    <s v="Import"/>
    <s v="New Zealand"/>
    <s v="New Zealand"/>
    <s v="Lyttelton"/>
    <x v="5"/>
    <x v="0"/>
    <s v="Direct"/>
    <n v="1"/>
    <n v="2"/>
    <n v="5.5"/>
  </r>
  <r>
    <s v="Import"/>
    <s v="New Zealand"/>
    <s v="New Zealand"/>
    <s v="Lyttelton"/>
    <x v="14"/>
    <x v="0"/>
    <s v="Direct"/>
    <n v="2"/>
    <n v="4"/>
    <n v="5.76"/>
  </r>
  <r>
    <s v="Import"/>
    <s v="New Zealand"/>
    <s v="New Zealand"/>
    <s v="Lyttelton"/>
    <x v="9"/>
    <x v="0"/>
    <s v="Direct"/>
    <n v="1"/>
    <n v="1"/>
    <n v="4.8788999999999998"/>
  </r>
  <r>
    <s v="Import"/>
    <s v="New Zealand"/>
    <s v="New Zealand"/>
    <s v="Nelson"/>
    <x v="50"/>
    <x v="0"/>
    <s v="Direct"/>
    <n v="1"/>
    <n v="1"/>
    <n v="19.239999999999998"/>
  </r>
  <r>
    <s v="Import"/>
    <s v="New Zealand"/>
    <s v="New Zealand"/>
    <s v="Nelson"/>
    <x v="24"/>
    <x v="0"/>
    <s v="Direct"/>
    <n v="4"/>
    <n v="4"/>
    <n v="71.001999999999995"/>
  </r>
  <r>
    <s v="Import"/>
    <s v="New Zealand"/>
    <s v="New Zealand"/>
    <s v="Tauranga"/>
    <x v="31"/>
    <x v="0"/>
    <s v="Direct"/>
    <n v="4"/>
    <n v="8"/>
    <n v="75.251999999999995"/>
  </r>
  <r>
    <s v="Import"/>
    <s v="New Zealand"/>
    <s v="New Zealand"/>
    <s v="Tauranga"/>
    <x v="2"/>
    <x v="0"/>
    <s v="Direct"/>
    <n v="1"/>
    <n v="2"/>
    <n v="9.2270000000000003"/>
  </r>
  <r>
    <s v="Import"/>
    <s v="Scandinavia"/>
    <s v="Denmark"/>
    <s v="Copenhagen"/>
    <x v="23"/>
    <x v="0"/>
    <s v="Direct"/>
    <n v="1"/>
    <n v="2"/>
    <n v="14.148"/>
  </r>
  <r>
    <s v="Import"/>
    <s v="Scandinavia"/>
    <s v="Finland"/>
    <s v="Rauma"/>
    <x v="3"/>
    <x v="0"/>
    <s v="Direct"/>
    <n v="1"/>
    <n v="1"/>
    <n v="19.66"/>
  </r>
  <r>
    <s v="Import"/>
    <s v="Scandinavia"/>
    <s v="Finland"/>
    <s v="Rauma"/>
    <x v="82"/>
    <x v="0"/>
    <s v="Direct"/>
    <n v="2"/>
    <n v="2"/>
    <n v="50.195999999999998"/>
  </r>
  <r>
    <s v="Import"/>
    <s v="Scandinavia"/>
    <s v="Norway"/>
    <s v="Larvik"/>
    <x v="15"/>
    <x v="0"/>
    <s v="Direct"/>
    <n v="12"/>
    <n v="12"/>
    <n v="290.20800000000003"/>
  </r>
  <r>
    <s v="Import"/>
    <s v="Scandinavia"/>
    <s v="Norway"/>
    <s v="Oslo"/>
    <x v="52"/>
    <x v="0"/>
    <s v="Direct"/>
    <n v="1"/>
    <n v="2"/>
    <n v="18.363"/>
  </r>
  <r>
    <s v="Import"/>
    <s v="Scandinavia"/>
    <s v="Sweden"/>
    <s v="Gavle"/>
    <x v="1"/>
    <x v="0"/>
    <s v="Direct"/>
    <n v="1"/>
    <n v="1"/>
    <n v="3.335"/>
  </r>
  <r>
    <s v="Import"/>
    <s v="U.S.A."/>
    <s v="United States Of America"/>
    <s v="New York"/>
    <x v="1"/>
    <x v="0"/>
    <s v="Direct"/>
    <n v="5"/>
    <n v="10"/>
    <n v="29.279199999999999"/>
  </r>
  <r>
    <s v="Import"/>
    <s v="U.S.A."/>
    <s v="United States Of America"/>
    <s v="New York"/>
    <x v="68"/>
    <x v="0"/>
    <s v="Direct"/>
    <n v="1"/>
    <n v="2"/>
    <n v="6.3470000000000004"/>
  </r>
  <r>
    <s v="Import"/>
    <s v="U.S.A."/>
    <s v="United States Of America"/>
    <s v="Norfolk"/>
    <x v="16"/>
    <x v="0"/>
    <s v="Direct"/>
    <n v="2"/>
    <n v="3"/>
    <n v="12.488"/>
  </r>
  <r>
    <s v="Import"/>
    <s v="U.S.A."/>
    <s v="United States Of America"/>
    <s v="Oakland"/>
    <x v="19"/>
    <x v="0"/>
    <s v="Direct"/>
    <n v="1"/>
    <n v="2"/>
    <n v="17.971699999999998"/>
  </r>
  <r>
    <s v="Import"/>
    <s v="U.S.A."/>
    <s v="United States Of America"/>
    <s v="Oakland"/>
    <x v="82"/>
    <x v="0"/>
    <s v="Direct"/>
    <n v="1"/>
    <n v="1"/>
    <n v="21.08"/>
  </r>
  <r>
    <s v="Import"/>
    <s v="U.S.A."/>
    <s v="United States Of America"/>
    <s v="Oakland"/>
    <x v="88"/>
    <x v="0"/>
    <s v="Direct"/>
    <n v="3"/>
    <n v="3"/>
    <n v="59.927799999999998"/>
  </r>
  <r>
    <s v="Import"/>
    <s v="U.S.A."/>
    <s v="United States Of America"/>
    <s v="Savannah"/>
    <x v="1"/>
    <x v="1"/>
    <s v="Direct"/>
    <n v="9"/>
    <n v="0"/>
    <n v="4.5519999999999996"/>
  </r>
  <r>
    <s v="Import"/>
    <s v="U.S.A."/>
    <s v="United States Of America"/>
    <s v="Savannah"/>
    <x v="9"/>
    <x v="1"/>
    <s v="Direct"/>
    <n v="18"/>
    <n v="0"/>
    <n v="1.5980000000000001"/>
  </r>
  <r>
    <s v="Import"/>
    <s v="U.S.A."/>
    <s v="United States Of America"/>
    <s v="Seattle"/>
    <x v="1"/>
    <x v="0"/>
    <s v="Direct"/>
    <n v="2"/>
    <n v="4"/>
    <n v="22.339400000000001"/>
  </r>
  <r>
    <s v="Import"/>
    <s v="U.S.A."/>
    <s v="United States Of America"/>
    <s v="Seattle"/>
    <x v="22"/>
    <x v="0"/>
    <s v="Direct"/>
    <n v="4"/>
    <n v="4"/>
    <n v="81.410799999999995"/>
  </r>
  <r>
    <s v="Import"/>
    <s v="U.S.A."/>
    <s v="United States Of America"/>
    <s v="Tacoma"/>
    <x v="7"/>
    <x v="1"/>
    <s v="Direct"/>
    <n v="3"/>
    <n v="0"/>
    <n v="23.84"/>
  </r>
  <r>
    <s v="Import"/>
    <s v="U.S.A."/>
    <s v="United States Of America"/>
    <s v="USA - other"/>
    <x v="3"/>
    <x v="0"/>
    <s v="Direct"/>
    <n v="3"/>
    <n v="3"/>
    <n v="61.558999999999997"/>
  </r>
  <r>
    <s v="Import"/>
    <s v="U.S.A."/>
    <s v="United States Of America"/>
    <s v="USA - other"/>
    <x v="6"/>
    <x v="0"/>
    <s v="Direct"/>
    <n v="1"/>
    <n v="2"/>
    <n v="19.051100000000002"/>
  </r>
  <r>
    <s v="Import"/>
    <s v="U.S.A."/>
    <s v="United States Of America"/>
    <s v="USA - other"/>
    <x v="22"/>
    <x v="0"/>
    <s v="Direct"/>
    <n v="3"/>
    <n v="4"/>
    <n v="36.801200000000001"/>
  </r>
  <r>
    <s v="Import"/>
    <s v="U.S.A."/>
    <s v="United States Of America"/>
    <s v="USA - other"/>
    <x v="19"/>
    <x v="0"/>
    <s v="Direct"/>
    <n v="2"/>
    <n v="4"/>
    <n v="41.6008"/>
  </r>
  <r>
    <s v="Import"/>
    <s v="U.S.A."/>
    <s v="United States Of America"/>
    <s v="USA - other"/>
    <x v="7"/>
    <x v="0"/>
    <s v="Direct"/>
    <n v="5"/>
    <n v="10"/>
    <n v="63.4011"/>
  </r>
  <r>
    <s v="Import"/>
    <s v="U.S.A."/>
    <s v="United States Of America"/>
    <s v="USA - other"/>
    <x v="16"/>
    <x v="0"/>
    <s v="Direct"/>
    <n v="1"/>
    <n v="2"/>
    <n v="9.891"/>
  </r>
  <r>
    <s v="Import"/>
    <s v="United Kingdom and Ireland"/>
    <s v="Ireland"/>
    <s v="Cork"/>
    <x v="92"/>
    <x v="0"/>
    <s v="Direct"/>
    <n v="1"/>
    <n v="1"/>
    <n v="14.49"/>
  </r>
  <r>
    <s v="Import"/>
    <s v="United Kingdom and Ireland"/>
    <s v="Ireland"/>
    <s v="Cork"/>
    <x v="9"/>
    <x v="0"/>
    <s v="Direct"/>
    <n v="4"/>
    <n v="4"/>
    <n v="88"/>
  </r>
  <r>
    <s v="Import"/>
    <s v="United Kingdom and Ireland"/>
    <s v="Ireland"/>
    <s v="Dublin"/>
    <x v="2"/>
    <x v="0"/>
    <s v="Direct"/>
    <n v="2"/>
    <n v="4"/>
    <n v="34.799999999999997"/>
  </r>
  <r>
    <s v="Import"/>
    <s v="United Kingdom and Ireland"/>
    <s v="United Kingdom"/>
    <s v="Aberdeen"/>
    <x v="5"/>
    <x v="0"/>
    <s v="Direct"/>
    <n v="1"/>
    <n v="1"/>
    <n v="2.1230000000000002"/>
  </r>
  <r>
    <s v="Import"/>
    <s v="United Kingdom and Ireland"/>
    <s v="United Kingdom"/>
    <s v="Belfast"/>
    <x v="2"/>
    <x v="0"/>
    <s v="Direct"/>
    <n v="2"/>
    <n v="2"/>
    <n v="7.2270000000000003"/>
  </r>
  <r>
    <s v="Import"/>
    <s v="United Kingdom and Ireland"/>
    <s v="United Kingdom"/>
    <s v="Bradford"/>
    <x v="6"/>
    <x v="0"/>
    <s v="Direct"/>
    <n v="1"/>
    <n v="2"/>
    <n v="15.885"/>
  </r>
  <r>
    <s v="Import"/>
    <s v="United Kingdom and Ireland"/>
    <s v="United Kingdom"/>
    <s v="Cheadle"/>
    <x v="62"/>
    <x v="0"/>
    <s v="Direct"/>
    <n v="5"/>
    <n v="10"/>
    <n v="91.236000000000004"/>
  </r>
  <r>
    <s v="Import"/>
    <s v="United Kingdom and Ireland"/>
    <s v="United Kingdom"/>
    <s v="CROYDON"/>
    <x v="5"/>
    <x v="0"/>
    <s v="Direct"/>
    <n v="2"/>
    <n v="2"/>
    <n v="5.0713999999999997"/>
  </r>
  <r>
    <s v="Import"/>
    <s v="United Kingdom and Ireland"/>
    <s v="United Kingdom"/>
    <s v="CWMBRAN"/>
    <x v="70"/>
    <x v="0"/>
    <s v="Direct"/>
    <n v="15"/>
    <n v="30"/>
    <n v="98.57"/>
  </r>
  <r>
    <s v="Import"/>
    <s v="United Kingdom and Ireland"/>
    <s v="United Kingdom"/>
    <s v="Derby"/>
    <x v="9"/>
    <x v="0"/>
    <s v="Direct"/>
    <n v="1"/>
    <n v="2"/>
    <n v="2.0697000000000001"/>
  </r>
  <r>
    <s v="Import"/>
    <s v="United Kingdom and Ireland"/>
    <s v="United Kingdom"/>
    <s v="Ellesmere Port"/>
    <x v="40"/>
    <x v="0"/>
    <s v="Direct"/>
    <n v="1"/>
    <n v="2"/>
    <n v="6.2629999999999999"/>
  </r>
  <r>
    <s v="Import"/>
    <s v="Japan"/>
    <s v="Japan"/>
    <s v="Kobe"/>
    <x v="62"/>
    <x v="0"/>
    <s v="Direct"/>
    <n v="1"/>
    <n v="1"/>
    <n v="6.0663999999999998"/>
  </r>
  <r>
    <s v="Import"/>
    <s v="Japan"/>
    <s v="Japan"/>
    <s v="Moji"/>
    <x v="22"/>
    <x v="0"/>
    <s v="Direct"/>
    <n v="6"/>
    <n v="12"/>
    <n v="111"/>
  </r>
  <r>
    <s v="Import"/>
    <s v="Japan"/>
    <s v="Japan"/>
    <s v="Nagoya"/>
    <x v="30"/>
    <x v="0"/>
    <s v="Direct"/>
    <n v="3"/>
    <n v="4"/>
    <n v="29.027999999999999"/>
  </r>
  <r>
    <s v="Import"/>
    <s v="Japan"/>
    <s v="Japan"/>
    <s v="Nagoya"/>
    <x v="75"/>
    <x v="0"/>
    <s v="Direct"/>
    <n v="1"/>
    <n v="1"/>
    <n v="4.1840000000000002"/>
  </r>
  <r>
    <s v="Import"/>
    <s v="Japan"/>
    <s v="Japan"/>
    <s v="Nagoya"/>
    <x v="2"/>
    <x v="1"/>
    <s v="Direct"/>
    <n v="24"/>
    <n v="0"/>
    <n v="86.094999999999999"/>
  </r>
  <r>
    <s v="Import"/>
    <s v="Japan"/>
    <s v="Japan"/>
    <s v="Niigata"/>
    <x v="61"/>
    <x v="0"/>
    <s v="Direct"/>
    <n v="4"/>
    <n v="7"/>
    <n v="27.297999999999998"/>
  </r>
  <r>
    <s v="Import"/>
    <s v="Japan"/>
    <s v="Japan"/>
    <s v="Osaka"/>
    <x v="44"/>
    <x v="0"/>
    <s v="Direct"/>
    <n v="2"/>
    <n v="2"/>
    <n v="35.746600000000001"/>
  </r>
  <r>
    <s v="Import"/>
    <s v="Japan"/>
    <s v="Japan"/>
    <s v="Osaka"/>
    <x v="2"/>
    <x v="1"/>
    <s v="Direct"/>
    <n v="2"/>
    <n v="0"/>
    <n v="30.7"/>
  </r>
  <r>
    <s v="Import"/>
    <s v="Japan"/>
    <s v="Japan"/>
    <s v="Sendai"/>
    <x v="16"/>
    <x v="0"/>
    <s v="Direct"/>
    <n v="15"/>
    <n v="30"/>
    <n v="145.446"/>
  </r>
  <r>
    <s v="Import"/>
    <s v="Japan"/>
    <s v="Japan"/>
    <s v="Shimizu"/>
    <x v="62"/>
    <x v="0"/>
    <s v="Direct"/>
    <n v="1"/>
    <n v="1"/>
    <n v="13.201000000000001"/>
  </r>
  <r>
    <s v="Import"/>
    <s v="Japan"/>
    <s v="Japan"/>
    <s v="Tokyo"/>
    <x v="1"/>
    <x v="0"/>
    <s v="Direct"/>
    <n v="1"/>
    <n v="1"/>
    <n v="4.2629999999999999"/>
  </r>
  <r>
    <s v="Import"/>
    <s v="Japan"/>
    <s v="Japan"/>
    <s v="Tokyo"/>
    <x v="62"/>
    <x v="0"/>
    <s v="Direct"/>
    <n v="2"/>
    <n v="2"/>
    <n v="18.214700000000001"/>
  </r>
  <r>
    <s v="Import"/>
    <s v="Japan"/>
    <s v="Japan"/>
    <s v="Yokohama"/>
    <x v="40"/>
    <x v="0"/>
    <s v="Direct"/>
    <n v="1"/>
    <n v="1"/>
    <n v="4.1212999999999997"/>
  </r>
  <r>
    <s v="Import"/>
    <s v="Japan"/>
    <s v="Japan"/>
    <s v="Yokohama"/>
    <x v="1"/>
    <x v="0"/>
    <s v="Direct"/>
    <n v="3"/>
    <n v="5"/>
    <n v="34.289400000000001"/>
  </r>
  <r>
    <s v="Import"/>
    <s v="Japan"/>
    <s v="Japan"/>
    <s v="Yokohama"/>
    <x v="5"/>
    <x v="0"/>
    <s v="Direct"/>
    <n v="1"/>
    <n v="1"/>
    <n v="1.42"/>
  </r>
  <r>
    <s v="Import"/>
    <s v="Japan"/>
    <s v="Japan"/>
    <s v="Yokohama"/>
    <x v="16"/>
    <x v="1"/>
    <s v="Direct"/>
    <n v="8"/>
    <n v="0"/>
    <n v="193.96"/>
  </r>
  <r>
    <s v="Import"/>
    <s v="Mediterranean"/>
    <s v="Croatia"/>
    <s v="Rijeka Bakar"/>
    <x v="3"/>
    <x v="0"/>
    <s v="Direct"/>
    <n v="2"/>
    <n v="4"/>
    <n v="47.537999999999997"/>
  </r>
  <r>
    <s v="Import"/>
    <s v="Mediterranean"/>
    <s v="Cyprus"/>
    <s v="Larnaca"/>
    <x v="29"/>
    <x v="1"/>
    <s v="Direct"/>
    <n v="3"/>
    <n v="0"/>
    <n v="113.801"/>
  </r>
  <r>
    <s v="Import"/>
    <s v="Mediterranean"/>
    <s v="Cyprus"/>
    <s v="Limassol"/>
    <x v="7"/>
    <x v="0"/>
    <s v="Direct"/>
    <n v="1"/>
    <n v="2"/>
    <n v="2.02"/>
  </r>
  <r>
    <s v="Import"/>
    <s v="Mediterranean"/>
    <s v="Greece"/>
    <s v="Piraeus"/>
    <x v="58"/>
    <x v="0"/>
    <s v="Direct"/>
    <n v="2"/>
    <n v="2"/>
    <n v="32"/>
  </r>
  <r>
    <s v="Import"/>
    <s v="Mediterranean"/>
    <s v="Greece"/>
    <s v="Thessaloniki"/>
    <x v="21"/>
    <x v="0"/>
    <s v="Direct"/>
    <n v="1"/>
    <n v="1"/>
    <n v="25.16"/>
  </r>
  <r>
    <s v="Import"/>
    <s v="Mediterranean"/>
    <s v="Italy"/>
    <s v="Ancona"/>
    <x v="68"/>
    <x v="0"/>
    <s v="Direct"/>
    <n v="1"/>
    <n v="1"/>
    <n v="0.52629999999999999"/>
  </r>
  <r>
    <s v="Import"/>
    <s v="Mediterranean"/>
    <s v="Italy"/>
    <s v="Bari"/>
    <x v="2"/>
    <x v="0"/>
    <s v="Direct"/>
    <n v="1"/>
    <n v="1"/>
    <n v="8.4"/>
  </r>
  <r>
    <s v="Import"/>
    <s v="Mediterranean"/>
    <s v="Italy"/>
    <s v="Civitavecchia"/>
    <x v="21"/>
    <x v="0"/>
    <s v="Direct"/>
    <n v="2"/>
    <n v="2"/>
    <n v="41.64"/>
  </r>
  <r>
    <s v="Import"/>
    <s v="Mediterranean"/>
    <s v="Italy"/>
    <s v="Civitavecchia"/>
    <x v="30"/>
    <x v="0"/>
    <s v="Direct"/>
    <n v="1"/>
    <n v="2"/>
    <n v="3.51"/>
  </r>
  <r>
    <s v="Import"/>
    <s v="Mediterranean"/>
    <s v="Italy"/>
    <s v="Fanano"/>
    <x v="7"/>
    <x v="0"/>
    <s v="Direct"/>
    <n v="2"/>
    <n v="2"/>
    <n v="48.39"/>
  </r>
  <r>
    <s v="Import"/>
    <s v="Mediterranean"/>
    <s v="Italy"/>
    <s v="GALLIERA VENETA"/>
    <x v="40"/>
    <x v="0"/>
    <s v="Direct"/>
    <n v="1"/>
    <n v="2"/>
    <n v="6.96"/>
  </r>
  <r>
    <s v="Import"/>
    <s v="Mediterranean"/>
    <s v="Italy"/>
    <s v="Genoa"/>
    <x v="70"/>
    <x v="0"/>
    <s v="Direct"/>
    <n v="0"/>
    <n v="0"/>
    <n v="0.77300000000000002"/>
  </r>
  <r>
    <s v="Import"/>
    <s v="Mediterranean"/>
    <s v="Italy"/>
    <s v="Genoa"/>
    <x v="10"/>
    <x v="0"/>
    <s v="Direct"/>
    <n v="1"/>
    <n v="1"/>
    <n v="6.9962"/>
  </r>
  <r>
    <s v="Import"/>
    <s v="Mediterranean"/>
    <s v="Italy"/>
    <s v="Genoa"/>
    <x v="40"/>
    <x v="0"/>
    <s v="Direct"/>
    <n v="9"/>
    <n v="14"/>
    <n v="29.418399999999998"/>
  </r>
  <r>
    <s v="Import"/>
    <s v="Mediterranean"/>
    <s v="Italy"/>
    <s v="Genoa"/>
    <x v="1"/>
    <x v="0"/>
    <s v="Direct"/>
    <n v="27"/>
    <n v="47"/>
    <n v="234.53299999999999"/>
  </r>
  <r>
    <s v="Import"/>
    <s v="Scandinavia"/>
    <s v="Sweden"/>
    <s v="Gothenburg"/>
    <x v="50"/>
    <x v="0"/>
    <s v="Direct"/>
    <n v="2"/>
    <n v="2"/>
    <n v="27.347999999999999"/>
  </r>
  <r>
    <s v="Import"/>
    <s v="Scandinavia"/>
    <s v="Sweden"/>
    <s v="Gothenburg"/>
    <x v="6"/>
    <x v="0"/>
    <s v="Direct"/>
    <n v="1"/>
    <n v="1"/>
    <n v="5.61"/>
  </r>
  <r>
    <s v="Import"/>
    <s v="Scandinavia"/>
    <s v="Sweden"/>
    <s v="Gothenburg"/>
    <x v="7"/>
    <x v="1"/>
    <s v="Direct"/>
    <n v="1"/>
    <n v="0"/>
    <n v="12.1"/>
  </r>
  <r>
    <s v="Import"/>
    <s v="Scandinavia"/>
    <s v="Sweden"/>
    <s v="Helsingborg"/>
    <x v="1"/>
    <x v="0"/>
    <s v="Direct"/>
    <n v="3"/>
    <n v="5"/>
    <n v="38.786799999999999"/>
  </r>
  <r>
    <s v="Import"/>
    <s v="South America"/>
    <s v="Argentina"/>
    <s v="Buenos Aires"/>
    <x v="6"/>
    <x v="0"/>
    <s v="Direct"/>
    <n v="1"/>
    <n v="2"/>
    <n v="7.74"/>
  </r>
  <r>
    <s v="Import"/>
    <s v="South America"/>
    <s v="Brazil"/>
    <s v="Paranagua"/>
    <x v="31"/>
    <x v="0"/>
    <s v="Direct"/>
    <n v="2"/>
    <n v="4"/>
    <n v="47.4178"/>
  </r>
  <r>
    <s v="Import"/>
    <s v="South America"/>
    <s v="Brazil"/>
    <s v="Paranagua"/>
    <x v="12"/>
    <x v="0"/>
    <s v="Direct"/>
    <n v="2"/>
    <n v="4"/>
    <n v="9"/>
  </r>
  <r>
    <s v="Import"/>
    <s v="South America"/>
    <s v="Brazil"/>
    <s v="Paranagua"/>
    <x v="7"/>
    <x v="1"/>
    <s v="Direct"/>
    <n v="6"/>
    <n v="0"/>
    <n v="10.162000000000001"/>
  </r>
  <r>
    <s v="Import"/>
    <s v="South America"/>
    <s v="Brazil"/>
    <s v="Paranagua"/>
    <x v="2"/>
    <x v="1"/>
    <s v="Direct"/>
    <n v="2"/>
    <n v="0"/>
    <n v="25.83"/>
  </r>
  <r>
    <s v="Import"/>
    <s v="South America"/>
    <s v="Brazil"/>
    <s v="Santos"/>
    <x v="58"/>
    <x v="0"/>
    <s v="Direct"/>
    <n v="7"/>
    <n v="7"/>
    <n v="139.86000000000001"/>
  </r>
  <r>
    <s v="Import"/>
    <s v="South America"/>
    <s v="Chile"/>
    <s v="Coronel"/>
    <x v="31"/>
    <x v="0"/>
    <s v="Direct"/>
    <n v="1"/>
    <n v="2"/>
    <n v="24.75"/>
  </r>
  <r>
    <s v="Import"/>
    <s v="South America"/>
    <s v="Chile"/>
    <s v="San Antonio"/>
    <x v="7"/>
    <x v="0"/>
    <s v="Direct"/>
    <n v="2"/>
    <n v="4"/>
    <n v="42.625"/>
  </r>
  <r>
    <s v="Import"/>
    <s v="South America"/>
    <s v="Chile"/>
    <s v="San Antonio"/>
    <x v="44"/>
    <x v="0"/>
    <s v="Direct"/>
    <n v="4"/>
    <n v="8"/>
    <n v="75.966999999999999"/>
  </r>
  <r>
    <s v="Import"/>
    <s v="South America"/>
    <s v="Chile"/>
    <s v="San Vicente"/>
    <x v="31"/>
    <x v="0"/>
    <s v="Direct"/>
    <n v="4"/>
    <n v="8"/>
    <n v="81.200999999999993"/>
  </r>
  <r>
    <s v="Import"/>
    <s v="South America"/>
    <s v="Chile"/>
    <s v="San Vicente"/>
    <x v="58"/>
    <x v="0"/>
    <s v="Direct"/>
    <n v="4"/>
    <n v="8"/>
    <n v="71.276700000000005"/>
  </r>
  <r>
    <s v="Import"/>
    <s v="South America"/>
    <s v="Colombia"/>
    <s v="Cartagena"/>
    <x v="78"/>
    <x v="0"/>
    <s v="Direct"/>
    <n v="1"/>
    <n v="1"/>
    <n v="20.324999999999999"/>
  </r>
  <r>
    <s v="Import"/>
    <s v="South America"/>
    <s v="Uruguay"/>
    <s v="Montevideo"/>
    <x v="88"/>
    <x v="0"/>
    <s v="Direct"/>
    <n v="1"/>
    <n v="1"/>
    <n v="22.18"/>
  </r>
  <r>
    <s v="Import"/>
    <s v="South Pacific"/>
    <s v="Solomon Islands"/>
    <s v="Honiara"/>
    <x v="41"/>
    <x v="0"/>
    <s v="Direct"/>
    <n v="1"/>
    <n v="1"/>
    <n v="2.2999999999999998"/>
  </r>
  <r>
    <s v="Import"/>
    <s v="South-East Asia"/>
    <s v="Cambodia"/>
    <s v="Kompong Som"/>
    <x v="62"/>
    <x v="0"/>
    <s v="Direct"/>
    <n v="3"/>
    <n v="4"/>
    <n v="13.3103"/>
  </r>
  <r>
    <s v="Import"/>
    <s v="South-East Asia"/>
    <s v="Indonesia"/>
    <s v="BATAM"/>
    <x v="84"/>
    <x v="0"/>
    <s v="Direct"/>
    <n v="1"/>
    <n v="1"/>
    <n v="15.24"/>
  </r>
  <r>
    <s v="Import"/>
    <s v="South-East Asia"/>
    <s v="Indonesia"/>
    <s v="Jakarta"/>
    <x v="84"/>
    <x v="0"/>
    <s v="Direct"/>
    <n v="1"/>
    <n v="2"/>
    <n v="12.127599999999999"/>
  </r>
  <r>
    <s v="Import"/>
    <s v="South-East Asia"/>
    <s v="Indonesia"/>
    <s v="Jakarta"/>
    <x v="40"/>
    <x v="0"/>
    <s v="Direct"/>
    <n v="22"/>
    <n v="38"/>
    <n v="103.5457"/>
  </r>
  <r>
    <s v="Import"/>
    <s v="South-East Asia"/>
    <s v="Indonesia"/>
    <s v="Jakarta"/>
    <x v="37"/>
    <x v="0"/>
    <s v="Direct"/>
    <n v="1"/>
    <n v="1"/>
    <n v="9.5549999999999997"/>
  </r>
  <r>
    <s v="Import"/>
    <s v="South-East Asia"/>
    <s v="Indonesia"/>
    <s v="Jakarta"/>
    <x v="1"/>
    <x v="0"/>
    <s v="Direct"/>
    <n v="12"/>
    <n v="22"/>
    <n v="172.24979999999999"/>
  </r>
  <r>
    <s v="Import"/>
    <s v="South-East Asia"/>
    <s v="Indonesia"/>
    <s v="Jakarta"/>
    <x v="62"/>
    <x v="0"/>
    <s v="Direct"/>
    <n v="15"/>
    <n v="28"/>
    <n v="173.25309999999999"/>
  </r>
  <r>
    <s v="Import"/>
    <s v="South-East Asia"/>
    <s v="Indonesia"/>
    <s v="Jakarta"/>
    <x v="11"/>
    <x v="0"/>
    <s v="Direct"/>
    <n v="4"/>
    <n v="4"/>
    <n v="69.644999999999996"/>
  </r>
  <r>
    <s v="Import"/>
    <s v="South-East Asia"/>
    <s v="Indonesia"/>
    <s v="PANJANG"/>
    <x v="58"/>
    <x v="0"/>
    <s v="Direct"/>
    <n v="2"/>
    <n v="2"/>
    <n v="45.026000000000003"/>
  </r>
  <r>
    <s v="Import"/>
    <s v="South-East Asia"/>
    <s v="Indonesia"/>
    <s v="Semarang"/>
    <x v="21"/>
    <x v="0"/>
    <s v="Direct"/>
    <n v="1"/>
    <n v="2"/>
    <n v="7.73"/>
  </r>
  <r>
    <s v="Import"/>
    <s v="South-East Asia"/>
    <s v="Indonesia"/>
    <s v="Surabaya"/>
    <x v="84"/>
    <x v="0"/>
    <s v="Direct"/>
    <n v="1"/>
    <n v="2"/>
    <n v="14.4764"/>
  </r>
  <r>
    <s v="Import"/>
    <s v="South-East Asia"/>
    <s v="Indonesia"/>
    <s v="Surabaya"/>
    <x v="52"/>
    <x v="0"/>
    <s v="Direct"/>
    <n v="4"/>
    <n v="4"/>
    <n v="37.174999999999997"/>
  </r>
  <r>
    <s v="Import"/>
    <s v="Canada"/>
    <s v="Canada"/>
    <s v="Vancouver"/>
    <x v="14"/>
    <x v="0"/>
    <s v="Direct"/>
    <n v="1"/>
    <n v="1"/>
    <n v="3.7730000000000001"/>
  </r>
  <r>
    <s v="Import"/>
    <s v="Canada"/>
    <s v="Canada"/>
    <s v="Winnipeg"/>
    <x v="1"/>
    <x v="0"/>
    <s v="Direct"/>
    <n v="24"/>
    <n v="48"/>
    <n v="194.57"/>
  </r>
  <r>
    <s v="Import"/>
    <s v="Central America"/>
    <s v="Mexico"/>
    <s v="Mazatlan"/>
    <x v="58"/>
    <x v="0"/>
    <s v="Direct"/>
    <n v="1"/>
    <n v="1"/>
    <n v="20.69"/>
  </r>
  <r>
    <s v="Import"/>
    <s v="East Asia"/>
    <s v="China"/>
    <s v="Beijiao"/>
    <x v="6"/>
    <x v="0"/>
    <s v="Direct"/>
    <n v="1"/>
    <n v="2"/>
    <n v="15.11"/>
  </r>
  <r>
    <s v="Import"/>
    <s v="East Asia"/>
    <s v="China"/>
    <s v="Changde"/>
    <x v="21"/>
    <x v="0"/>
    <s v="Direct"/>
    <n v="1"/>
    <n v="1"/>
    <n v="20.754000000000001"/>
  </r>
  <r>
    <s v="Import"/>
    <s v="East Asia"/>
    <s v="China"/>
    <s v="China - other"/>
    <x v="3"/>
    <x v="0"/>
    <s v="Direct"/>
    <n v="48"/>
    <n v="50"/>
    <n v="1053.9165"/>
  </r>
  <r>
    <s v="Import"/>
    <s v="East Asia"/>
    <s v="China"/>
    <s v="China - other"/>
    <x v="7"/>
    <x v="0"/>
    <s v="Direct"/>
    <n v="79"/>
    <n v="104"/>
    <n v="1175.7267999999999"/>
  </r>
  <r>
    <s v="Import"/>
    <s v="East Asia"/>
    <s v="China"/>
    <s v="China - other"/>
    <x v="82"/>
    <x v="0"/>
    <s v="Direct"/>
    <n v="2"/>
    <n v="2"/>
    <n v="40.119999999999997"/>
  </r>
  <r>
    <s v="Import"/>
    <s v="East Asia"/>
    <s v="China"/>
    <s v="China - other"/>
    <x v="90"/>
    <x v="0"/>
    <s v="Direct"/>
    <n v="1"/>
    <n v="2"/>
    <n v="25.245999999999999"/>
  </r>
  <r>
    <s v="Import"/>
    <s v="East Asia"/>
    <s v="China"/>
    <s v="China - other"/>
    <x v="2"/>
    <x v="0"/>
    <s v="Direct"/>
    <n v="4"/>
    <n v="7"/>
    <n v="51.981999999999999"/>
  </r>
  <r>
    <s v="Import"/>
    <s v="East Asia"/>
    <s v="China"/>
    <s v="Chongqing"/>
    <x v="7"/>
    <x v="0"/>
    <s v="Direct"/>
    <n v="1"/>
    <n v="2"/>
    <n v="22.869"/>
  </r>
  <r>
    <s v="Import"/>
    <s v="East Asia"/>
    <s v="China"/>
    <s v="Chongqing"/>
    <x v="44"/>
    <x v="0"/>
    <s v="Direct"/>
    <n v="1"/>
    <n v="2"/>
    <n v="11.481"/>
  </r>
  <r>
    <s v="Import"/>
    <s v="East Asia"/>
    <s v="China"/>
    <s v="Chongqing"/>
    <x v="16"/>
    <x v="0"/>
    <s v="Direct"/>
    <n v="3"/>
    <n v="6"/>
    <n v="36.709299999999999"/>
  </r>
  <r>
    <s v="Import"/>
    <s v="East Asia"/>
    <s v="China"/>
    <s v="Dalian"/>
    <x v="58"/>
    <x v="0"/>
    <s v="Direct"/>
    <n v="1"/>
    <n v="2"/>
    <n v="21.61"/>
  </r>
  <r>
    <s v="Import"/>
    <s v="East Asia"/>
    <s v="China"/>
    <s v="Dalian"/>
    <x v="40"/>
    <x v="0"/>
    <s v="Direct"/>
    <n v="6"/>
    <n v="11"/>
    <n v="36.288899999999998"/>
  </r>
  <r>
    <s v="Import"/>
    <s v="East Asia"/>
    <s v="China"/>
    <s v="Dalian"/>
    <x v="61"/>
    <x v="0"/>
    <s v="Direct"/>
    <n v="1"/>
    <n v="1"/>
    <n v="1.9137"/>
  </r>
  <r>
    <s v="Import"/>
    <s v="East Asia"/>
    <s v="China"/>
    <s v="Dalian"/>
    <x v="29"/>
    <x v="0"/>
    <s v="Direct"/>
    <n v="32"/>
    <n v="62"/>
    <n v="753.74900000000002"/>
  </r>
  <r>
    <s v="Import"/>
    <s v="East Asia"/>
    <s v="China"/>
    <s v="Dalian"/>
    <x v="1"/>
    <x v="0"/>
    <s v="Direct"/>
    <n v="10"/>
    <n v="14"/>
    <n v="140.184"/>
  </r>
  <r>
    <s v="Import"/>
    <s v="East Asia"/>
    <s v="China"/>
    <s v="Dalian"/>
    <x v="44"/>
    <x v="0"/>
    <s v="Direct"/>
    <n v="2"/>
    <n v="2"/>
    <n v="11.7402"/>
  </r>
  <r>
    <s v="Import"/>
    <s v="East Asia"/>
    <s v="China"/>
    <s v="Dalian"/>
    <x v="14"/>
    <x v="0"/>
    <s v="Direct"/>
    <n v="1"/>
    <n v="1"/>
    <n v="3.5190000000000001"/>
  </r>
  <r>
    <s v="Import"/>
    <s v="East Asia"/>
    <s v="China"/>
    <s v="Dalian"/>
    <x v="68"/>
    <x v="0"/>
    <s v="Direct"/>
    <n v="2"/>
    <n v="3"/>
    <n v="19.917000000000002"/>
  </r>
  <r>
    <s v="Import"/>
    <s v="East Asia"/>
    <s v="China"/>
    <s v="Fuzhou"/>
    <x v="40"/>
    <x v="0"/>
    <s v="Direct"/>
    <n v="56"/>
    <n v="87"/>
    <n v="705.04790000000003"/>
  </r>
  <r>
    <s v="Import"/>
    <s v="East Asia"/>
    <s v="China"/>
    <s v="Fuzhou"/>
    <x v="30"/>
    <x v="0"/>
    <s v="Direct"/>
    <n v="1"/>
    <n v="1"/>
    <n v="5.2572000000000001"/>
  </r>
  <r>
    <s v="Import"/>
    <s v="East Asia"/>
    <s v="China"/>
    <s v="Gaolan"/>
    <x v="61"/>
    <x v="0"/>
    <s v="Direct"/>
    <n v="2"/>
    <n v="3"/>
    <n v="15.277200000000001"/>
  </r>
  <r>
    <s v="Import"/>
    <s v="East Asia"/>
    <s v="China"/>
    <s v="Gaolan"/>
    <x v="30"/>
    <x v="0"/>
    <s v="Direct"/>
    <n v="1"/>
    <n v="1"/>
    <n v="7.08"/>
  </r>
  <r>
    <s v="Import"/>
    <s v="East Asia"/>
    <s v="China"/>
    <s v="Gaoming"/>
    <x v="21"/>
    <x v="0"/>
    <s v="Direct"/>
    <n v="25"/>
    <n v="25"/>
    <n v="655.05859999999996"/>
  </r>
  <r>
    <s v="Import"/>
    <s v="East Asia"/>
    <s v="China"/>
    <s v="Gaoming"/>
    <x v="6"/>
    <x v="0"/>
    <s v="Direct"/>
    <n v="4"/>
    <n v="8"/>
    <n v="35.493400000000001"/>
  </r>
  <r>
    <s v="Import"/>
    <s v="East Asia"/>
    <s v="China"/>
    <s v="Gaosha"/>
    <x v="22"/>
    <x v="0"/>
    <s v="Direct"/>
    <n v="1"/>
    <n v="2"/>
    <n v="11.9833"/>
  </r>
  <r>
    <s v="Import"/>
    <s v="East Asia"/>
    <s v="China"/>
    <s v="Haikou"/>
    <x v="52"/>
    <x v="0"/>
    <s v="Direct"/>
    <n v="1"/>
    <n v="2"/>
    <n v="21.529900000000001"/>
  </r>
  <r>
    <s v="Import"/>
    <s v="East Asia"/>
    <s v="China"/>
    <s v="Huangpu"/>
    <x v="61"/>
    <x v="0"/>
    <s v="Direct"/>
    <n v="1"/>
    <n v="1"/>
    <n v="5.16"/>
  </r>
  <r>
    <s v="Import"/>
    <s v="East Asia"/>
    <s v="China"/>
    <s v="Huangpu"/>
    <x v="9"/>
    <x v="0"/>
    <s v="Direct"/>
    <n v="14"/>
    <n v="14"/>
    <n v="283.40199999999999"/>
  </r>
  <r>
    <s v="Import"/>
    <s v="United Kingdom and Ireland"/>
    <s v="United Kingdom"/>
    <s v="Felixstowe"/>
    <x v="2"/>
    <x v="0"/>
    <s v="Direct"/>
    <n v="3"/>
    <n v="6"/>
    <n v="44.795000000000002"/>
  </r>
  <r>
    <s v="Import"/>
    <s v="United Kingdom and Ireland"/>
    <s v="United Kingdom"/>
    <s v="Fenton"/>
    <x v="1"/>
    <x v="0"/>
    <s v="Direct"/>
    <n v="1"/>
    <n v="1"/>
    <n v="20"/>
  </r>
  <r>
    <s v="Import"/>
    <s v="United Kingdom and Ireland"/>
    <s v="United Kingdom"/>
    <s v="Gloucester"/>
    <x v="5"/>
    <x v="0"/>
    <s v="Direct"/>
    <n v="1"/>
    <n v="1"/>
    <n v="3.37"/>
  </r>
  <r>
    <s v="Import"/>
    <s v="United Kingdom and Ireland"/>
    <s v="United Kingdom"/>
    <s v="Grangemouth"/>
    <x v="1"/>
    <x v="0"/>
    <s v="Direct"/>
    <n v="2"/>
    <n v="3"/>
    <n v="11.032999999999999"/>
  </r>
  <r>
    <s v="Import"/>
    <s v="United Kingdom and Ireland"/>
    <s v="United Kingdom"/>
    <s v="Horsham"/>
    <x v="5"/>
    <x v="0"/>
    <s v="Direct"/>
    <n v="1"/>
    <n v="1"/>
    <n v="2.9546000000000001"/>
  </r>
  <r>
    <s v="Import"/>
    <s v="United Kingdom and Ireland"/>
    <s v="United Kingdom"/>
    <s v="LEICESTER"/>
    <x v="7"/>
    <x v="0"/>
    <s v="Direct"/>
    <n v="1"/>
    <n v="1"/>
    <n v="1.82"/>
  </r>
  <r>
    <s v="Import"/>
    <s v="United Kingdom and Ireland"/>
    <s v="United Kingdom"/>
    <s v="London Gateway Port"/>
    <x v="62"/>
    <x v="0"/>
    <s v="Direct"/>
    <n v="1"/>
    <n v="2"/>
    <n v="10.82"/>
  </r>
  <r>
    <s v="Import"/>
    <s v="United Kingdom and Ireland"/>
    <s v="United Kingdom"/>
    <s v="London Gateway Port"/>
    <x v="7"/>
    <x v="0"/>
    <s v="Direct"/>
    <n v="1"/>
    <n v="2"/>
    <n v="10.720499999999999"/>
  </r>
  <r>
    <s v="Import"/>
    <s v="United Kingdom and Ireland"/>
    <s v="United Kingdom"/>
    <s v="London Gateway Port"/>
    <x v="73"/>
    <x v="0"/>
    <s v="Direct"/>
    <n v="1"/>
    <n v="1"/>
    <n v="16.62"/>
  </r>
  <r>
    <s v="Import"/>
    <s v="United Kingdom and Ireland"/>
    <s v="United Kingdom"/>
    <s v="LYNEHAM"/>
    <x v="57"/>
    <x v="0"/>
    <s v="Direct"/>
    <n v="1"/>
    <n v="1"/>
    <n v="24.46"/>
  </r>
  <r>
    <s v="Import"/>
    <s v="United Kingdom and Ireland"/>
    <s v="United Kingdom"/>
    <s v="Ripon"/>
    <x v="41"/>
    <x v="0"/>
    <s v="Direct"/>
    <n v="1"/>
    <n v="2"/>
    <n v="24.9"/>
  </r>
  <r>
    <s v="Import"/>
    <s v="United Kingdom and Ireland"/>
    <s v="United Kingdom"/>
    <s v="Southampton"/>
    <x v="92"/>
    <x v="0"/>
    <s v="Direct"/>
    <n v="1"/>
    <n v="1"/>
    <n v="16.661200000000001"/>
  </r>
  <r>
    <s v="Import"/>
    <s v="United Kingdom and Ireland"/>
    <s v="United Kingdom"/>
    <s v="Southampton"/>
    <x v="2"/>
    <x v="1"/>
    <s v="Direct"/>
    <n v="49"/>
    <n v="0"/>
    <n v="822.94399999999996"/>
  </r>
  <r>
    <s v="Import"/>
    <s v="United Kingdom and Ireland"/>
    <s v="United Kingdom"/>
    <s v="St Helens"/>
    <x v="70"/>
    <x v="0"/>
    <s v="Direct"/>
    <n v="1"/>
    <n v="2"/>
    <n v="5.53"/>
  </r>
  <r>
    <s v="Import"/>
    <s v="United Kingdom and Ireland"/>
    <s v="United Kingdom"/>
    <s v="United Kingdom - other"/>
    <x v="84"/>
    <x v="0"/>
    <s v="Direct"/>
    <n v="1"/>
    <n v="2"/>
    <n v="10.004"/>
  </r>
  <r>
    <s v="Import"/>
    <s v="United Kingdom and Ireland"/>
    <s v="United Kingdom"/>
    <s v="United Kingdom - other"/>
    <x v="41"/>
    <x v="0"/>
    <s v="Direct"/>
    <n v="1"/>
    <n v="2"/>
    <n v="9.4269999999999996"/>
  </r>
  <r>
    <s v="Import"/>
    <s v="United Kingdom and Ireland"/>
    <s v="United Kingdom"/>
    <s v="United Kingdom - other"/>
    <x v="9"/>
    <x v="0"/>
    <s v="Direct"/>
    <n v="2"/>
    <n v="2"/>
    <n v="23.76"/>
  </r>
  <r>
    <s v="Import"/>
    <s v="United Kingdom and Ireland"/>
    <s v="United Kingdom"/>
    <s v="United Kingdom - other"/>
    <x v="2"/>
    <x v="0"/>
    <s v="Direct"/>
    <n v="1"/>
    <n v="2"/>
    <n v="12.34"/>
  </r>
  <r>
    <s v="Import"/>
    <s v="United Kingdom and Ireland"/>
    <s v="United Kingdom"/>
    <s v="Uxbridge"/>
    <x v="5"/>
    <x v="0"/>
    <s v="Direct"/>
    <n v="1"/>
    <n v="1"/>
    <n v="1.4770000000000001"/>
  </r>
  <r>
    <s v="Import"/>
    <s v="United Kingdom and Ireland"/>
    <s v="United Kingdom"/>
    <s v="Winsford"/>
    <x v="22"/>
    <x v="0"/>
    <s v="Direct"/>
    <n v="1"/>
    <n v="1"/>
    <n v="2.7578999999999998"/>
  </r>
  <r>
    <s v="Import"/>
    <s v="United Kingdom and Ireland"/>
    <s v="United Kingdom"/>
    <s v="Wisbech"/>
    <x v="58"/>
    <x v="0"/>
    <s v="Direct"/>
    <n v="1"/>
    <n v="1"/>
    <n v="16.731000000000002"/>
  </r>
  <r>
    <s v="Import"/>
    <s v="United Kingdom and Ireland"/>
    <s v="United Kingdom"/>
    <s v="Wisbech"/>
    <x v="75"/>
    <x v="0"/>
    <s v="Direct"/>
    <n v="1"/>
    <n v="1"/>
    <n v="1.2936000000000001"/>
  </r>
  <r>
    <s v="Import"/>
    <s v="West Indies"/>
    <s v="Trinidad and Tobago"/>
    <s v="PORT OF SPAIN"/>
    <x v="1"/>
    <x v="0"/>
    <s v="Direct"/>
    <n v="1"/>
    <n v="1"/>
    <n v="0.90610000000000002"/>
  </r>
  <r>
    <s v="Import"/>
    <s v="Western Europe"/>
    <s v="Belgium"/>
    <s v="Antwerp"/>
    <x v="31"/>
    <x v="0"/>
    <s v="Direct"/>
    <n v="1"/>
    <n v="1"/>
    <n v="17.457000000000001"/>
  </r>
  <r>
    <s v="Import"/>
    <s v="Western Europe"/>
    <s v="Belgium"/>
    <s v="Antwerp"/>
    <x v="40"/>
    <x v="0"/>
    <s v="Direct"/>
    <n v="6"/>
    <n v="9"/>
    <n v="15.093"/>
  </r>
  <r>
    <s v="Import"/>
    <s v="Western Europe"/>
    <s v="Belgium"/>
    <s v="Antwerp"/>
    <x v="1"/>
    <x v="0"/>
    <s v="Direct"/>
    <n v="13"/>
    <n v="22"/>
    <n v="134.16"/>
  </r>
  <r>
    <s v="Import"/>
    <s v="Mediterranean"/>
    <s v="Italy"/>
    <s v="Genoa"/>
    <x v="23"/>
    <x v="0"/>
    <s v="Direct"/>
    <n v="2"/>
    <n v="3"/>
    <n v="29.195799999999998"/>
  </r>
  <r>
    <s v="Import"/>
    <s v="Mediterranean"/>
    <s v="Italy"/>
    <s v="Genoa"/>
    <x v="62"/>
    <x v="0"/>
    <s v="Direct"/>
    <n v="6"/>
    <n v="8"/>
    <n v="95.980999999999995"/>
  </r>
  <r>
    <s v="Import"/>
    <s v="Mediterranean"/>
    <s v="Italy"/>
    <s v="Genoa"/>
    <x v="30"/>
    <x v="0"/>
    <s v="Direct"/>
    <n v="5"/>
    <n v="10"/>
    <n v="70.922600000000003"/>
  </r>
  <r>
    <s v="Import"/>
    <s v="Mediterranean"/>
    <s v="Italy"/>
    <s v="Inveruno"/>
    <x v="62"/>
    <x v="0"/>
    <s v="Direct"/>
    <n v="1"/>
    <n v="2"/>
    <n v="2.9293"/>
  </r>
  <r>
    <s v="Import"/>
    <s v="Mediterranean"/>
    <s v="Italy"/>
    <s v="Italy - other"/>
    <x v="21"/>
    <x v="0"/>
    <s v="Direct"/>
    <n v="3"/>
    <n v="5"/>
    <n v="68.930000000000007"/>
  </r>
  <r>
    <s v="Import"/>
    <s v="Mediterranean"/>
    <s v="Italy"/>
    <s v="Italy - other"/>
    <x v="44"/>
    <x v="0"/>
    <s v="Direct"/>
    <n v="1"/>
    <n v="1"/>
    <n v="9.2850000000000001"/>
  </r>
  <r>
    <s v="Import"/>
    <s v="Mediterranean"/>
    <s v="Italy"/>
    <s v="La Spezia"/>
    <x v="21"/>
    <x v="0"/>
    <s v="Direct"/>
    <n v="6"/>
    <n v="6"/>
    <n v="85.570999999999998"/>
  </r>
  <r>
    <s v="Import"/>
    <s v="Mediterranean"/>
    <s v="Italy"/>
    <s v="La Spezia"/>
    <x v="3"/>
    <x v="0"/>
    <s v="Direct"/>
    <n v="25"/>
    <n v="25"/>
    <n v="548"/>
  </r>
  <r>
    <s v="Import"/>
    <s v="Mediterranean"/>
    <s v="Italy"/>
    <s v="La Spezia"/>
    <x v="81"/>
    <x v="0"/>
    <s v="Direct"/>
    <n v="2"/>
    <n v="2"/>
    <n v="49.22"/>
  </r>
  <r>
    <s v="Import"/>
    <s v="Mediterranean"/>
    <s v="Italy"/>
    <s v="La Spezia"/>
    <x v="81"/>
    <x v="0"/>
    <s v="Transhipment"/>
    <n v="1"/>
    <n v="1"/>
    <n v="1.1755"/>
  </r>
  <r>
    <s v="Import"/>
    <s v="Mediterranean"/>
    <s v="Italy"/>
    <s v="La Spezia"/>
    <x v="40"/>
    <x v="0"/>
    <s v="Transhipment"/>
    <n v="1"/>
    <n v="2"/>
    <n v="5.9642999999999997"/>
  </r>
  <r>
    <s v="Import"/>
    <s v="Mediterranean"/>
    <s v="Italy"/>
    <s v="La Spezia"/>
    <x v="1"/>
    <x v="0"/>
    <s v="Transhipment"/>
    <n v="4"/>
    <n v="8"/>
    <n v="30.722100000000001"/>
  </r>
  <r>
    <s v="Import"/>
    <s v="Mediterranean"/>
    <s v="Italy"/>
    <s v="La Spezia"/>
    <x v="23"/>
    <x v="0"/>
    <s v="Transhipment"/>
    <n v="3"/>
    <n v="6"/>
    <n v="24.076799999999999"/>
  </r>
  <r>
    <s v="Import"/>
    <s v="Mediterranean"/>
    <s v="Italy"/>
    <s v="La Spezia"/>
    <x v="62"/>
    <x v="0"/>
    <s v="Transhipment"/>
    <n v="1"/>
    <n v="2"/>
    <n v="7.1429999999999998"/>
  </r>
  <r>
    <s v="Import"/>
    <s v="Mediterranean"/>
    <s v="Italy"/>
    <s v="La Spezia"/>
    <x v="30"/>
    <x v="0"/>
    <s v="Transhipment"/>
    <n v="1"/>
    <n v="2"/>
    <n v="9.94"/>
  </r>
  <r>
    <s v="Import"/>
    <s v="Mediterranean"/>
    <s v="Italy"/>
    <s v="La Spezia"/>
    <x v="2"/>
    <x v="0"/>
    <s v="Direct"/>
    <n v="4"/>
    <n v="8"/>
    <n v="39.174900000000001"/>
  </r>
  <r>
    <s v="Import"/>
    <s v="Mediterranean"/>
    <s v="Italy"/>
    <s v="Medesano"/>
    <x v="1"/>
    <x v="0"/>
    <s v="Direct"/>
    <n v="1"/>
    <n v="1"/>
    <n v="7.35"/>
  </r>
  <r>
    <s v="Import"/>
    <s v="Mediterranean"/>
    <s v="Italy"/>
    <s v="MELZO"/>
    <x v="21"/>
    <x v="0"/>
    <s v="Direct"/>
    <n v="1"/>
    <n v="2"/>
    <n v="23.150099999999998"/>
  </r>
  <r>
    <s v="Import"/>
    <s v="Mediterranean"/>
    <s v="Italy"/>
    <s v="MELZO"/>
    <x v="44"/>
    <x v="0"/>
    <s v="Transhipment"/>
    <n v="2"/>
    <n v="4"/>
    <n v="32.230800000000002"/>
  </r>
  <r>
    <s v="Import"/>
    <s v="Mediterranean"/>
    <s v="Italy"/>
    <s v="Naples"/>
    <x v="3"/>
    <x v="0"/>
    <s v="Direct"/>
    <n v="2"/>
    <n v="2"/>
    <n v="43.648499999999999"/>
  </r>
  <r>
    <s v="Import"/>
    <s v="Mediterranean"/>
    <s v="Italy"/>
    <s v="Naples"/>
    <x v="47"/>
    <x v="0"/>
    <s v="Direct"/>
    <n v="0"/>
    <n v="0"/>
    <n v="7.28"/>
  </r>
  <r>
    <s v="Import"/>
    <s v="Mediterranean"/>
    <s v="Italy"/>
    <s v="Naples"/>
    <x v="1"/>
    <x v="0"/>
    <s v="Direct"/>
    <n v="1"/>
    <n v="1"/>
    <n v="21.3"/>
  </r>
  <r>
    <s v="Import"/>
    <s v="Mediterranean"/>
    <s v="Italy"/>
    <s v="Naples"/>
    <x v="62"/>
    <x v="0"/>
    <s v="Direct"/>
    <n v="5"/>
    <n v="7"/>
    <n v="61.738999999999997"/>
  </r>
  <r>
    <s v="Import"/>
    <s v="Mediterranean"/>
    <s v="Italy"/>
    <s v="Novedrate"/>
    <x v="40"/>
    <x v="0"/>
    <s v="Direct"/>
    <n v="1"/>
    <n v="1"/>
    <n v="4.47"/>
  </r>
  <r>
    <s v="Import"/>
    <s v="Mediterranean"/>
    <s v="Italy"/>
    <s v="PIOLTELLO"/>
    <x v="14"/>
    <x v="0"/>
    <s v="Direct"/>
    <n v="1"/>
    <n v="2"/>
    <n v="3.52"/>
  </r>
  <r>
    <s v="Import"/>
    <s v="Mediterranean"/>
    <s v="Italy"/>
    <s v="Rosa"/>
    <x v="6"/>
    <x v="0"/>
    <s v="Transhipment"/>
    <n v="1"/>
    <n v="2"/>
    <n v="8.1371000000000002"/>
  </r>
  <r>
    <s v="Import"/>
    <s v="Mediterranean"/>
    <s v="Italy"/>
    <s v="SASSUOLO"/>
    <x v="21"/>
    <x v="0"/>
    <s v="Direct"/>
    <n v="9"/>
    <n v="9"/>
    <n v="211.96729999999999"/>
  </r>
  <r>
    <s v="Import"/>
    <s v="Mediterranean"/>
    <s v="Italy"/>
    <s v="Toano"/>
    <x v="21"/>
    <x v="0"/>
    <s v="Direct"/>
    <n v="7"/>
    <n v="7"/>
    <n v="140.4365"/>
  </r>
  <r>
    <s v="Import"/>
    <s v="Mediterranean"/>
    <s v="Italy"/>
    <s v="Trieste"/>
    <x v="61"/>
    <x v="0"/>
    <s v="Direct"/>
    <n v="2"/>
    <n v="4"/>
    <n v="9.25"/>
  </r>
  <r>
    <s v="Import"/>
    <s v="Mediterranean"/>
    <s v="Italy"/>
    <s v="Trieste"/>
    <x v="6"/>
    <x v="0"/>
    <s v="Direct"/>
    <n v="1"/>
    <n v="1"/>
    <n v="7.08"/>
  </r>
  <r>
    <s v="Import"/>
    <s v="Mediterranean"/>
    <s v="Italy"/>
    <s v="Trieste"/>
    <x v="60"/>
    <x v="0"/>
    <s v="Direct"/>
    <n v="3"/>
    <n v="3"/>
    <n v="57.855699999999999"/>
  </r>
  <r>
    <s v="Import"/>
    <s v="South-East Asia"/>
    <s v="Indonesia"/>
    <s v="Surabaya"/>
    <x v="40"/>
    <x v="0"/>
    <s v="Direct"/>
    <n v="5"/>
    <n v="7"/>
    <n v="22.099399999999999"/>
  </r>
  <r>
    <s v="Import"/>
    <s v="South-East Asia"/>
    <s v="Indonesia"/>
    <s v="Surabaya"/>
    <x v="23"/>
    <x v="0"/>
    <s v="Direct"/>
    <n v="1"/>
    <n v="1"/>
    <n v="14.04"/>
  </r>
  <r>
    <s v="Import"/>
    <s v="South-East Asia"/>
    <s v="Indonesia"/>
    <s v="Surabaya"/>
    <x v="62"/>
    <x v="0"/>
    <s v="Direct"/>
    <n v="4"/>
    <n v="6"/>
    <n v="63.029600000000002"/>
  </r>
  <r>
    <s v="Import"/>
    <s v="South-East Asia"/>
    <s v="Malaysia"/>
    <s v="Kuching"/>
    <x v="21"/>
    <x v="0"/>
    <s v="Direct"/>
    <n v="3"/>
    <n v="3"/>
    <n v="73"/>
  </r>
  <r>
    <s v="Import"/>
    <s v="South-East Asia"/>
    <s v="Malaysia"/>
    <s v="Pasir Gudang"/>
    <x v="6"/>
    <x v="0"/>
    <s v="Direct"/>
    <n v="2"/>
    <n v="2"/>
    <n v="27.1798"/>
  </r>
  <r>
    <s v="Import"/>
    <s v="South-East Asia"/>
    <s v="Malaysia"/>
    <s v="Pasir Gudang"/>
    <x v="14"/>
    <x v="0"/>
    <s v="Direct"/>
    <n v="12"/>
    <n v="20"/>
    <n v="140.14660000000001"/>
  </r>
  <r>
    <s v="Import"/>
    <s v="South-East Asia"/>
    <s v="Malaysia"/>
    <s v="Pasir Gudang"/>
    <x v="16"/>
    <x v="0"/>
    <s v="Direct"/>
    <n v="2"/>
    <n v="4"/>
    <n v="34.124200000000002"/>
  </r>
  <r>
    <s v="Import"/>
    <s v="South-East Asia"/>
    <s v="Malaysia"/>
    <s v="Pasir Gudang"/>
    <x v="68"/>
    <x v="0"/>
    <s v="Direct"/>
    <n v="1"/>
    <n v="1"/>
    <n v="13.1107"/>
  </r>
  <r>
    <s v="Import"/>
    <s v="South-East Asia"/>
    <s v="Malaysia"/>
    <s v="Penang"/>
    <x v="6"/>
    <x v="0"/>
    <s v="Direct"/>
    <n v="15"/>
    <n v="26"/>
    <n v="325.67200000000003"/>
  </r>
  <r>
    <s v="Import"/>
    <s v="South-East Asia"/>
    <s v="Malaysia"/>
    <s v="Penang"/>
    <x v="22"/>
    <x v="0"/>
    <s v="Direct"/>
    <n v="6"/>
    <n v="8"/>
    <n v="55.700699999999998"/>
  </r>
  <r>
    <s v="Import"/>
    <s v="South-East Asia"/>
    <s v="Malaysia"/>
    <s v="Port Klang"/>
    <x v="63"/>
    <x v="0"/>
    <s v="Direct"/>
    <n v="8"/>
    <n v="14"/>
    <n v="117.3145"/>
  </r>
  <r>
    <s v="Import"/>
    <s v="South-East Asia"/>
    <s v="Malaysia"/>
    <s v="Port Klang"/>
    <x v="12"/>
    <x v="0"/>
    <s v="Direct"/>
    <n v="5"/>
    <n v="10"/>
    <n v="20"/>
  </r>
  <r>
    <s v="Import"/>
    <s v="South-East Asia"/>
    <s v="Malaysia"/>
    <s v="Port Klang"/>
    <x v="65"/>
    <x v="0"/>
    <s v="Direct"/>
    <n v="1"/>
    <n v="1"/>
    <n v="20.107900000000001"/>
  </r>
  <r>
    <s v="Import"/>
    <s v="South-East Asia"/>
    <s v="Malaysia"/>
    <s v="Port Klang"/>
    <x v="61"/>
    <x v="0"/>
    <s v="Direct"/>
    <n v="38"/>
    <n v="73"/>
    <n v="181.1738"/>
  </r>
  <r>
    <s v="Import"/>
    <s v="South-East Asia"/>
    <s v="Malaysia"/>
    <s v="Port Klang"/>
    <x v="6"/>
    <x v="0"/>
    <s v="Direct"/>
    <n v="77"/>
    <n v="91"/>
    <n v="1649.8311000000001"/>
  </r>
  <r>
    <s v="Import"/>
    <s v="South-East Asia"/>
    <s v="Malaysia"/>
    <s v="Port Klang"/>
    <x v="22"/>
    <x v="0"/>
    <s v="Direct"/>
    <n v="3"/>
    <n v="4"/>
    <n v="20.762"/>
  </r>
  <r>
    <s v="Import"/>
    <s v="South-East Asia"/>
    <s v="Malaysia"/>
    <s v="Port Klang"/>
    <x v="100"/>
    <x v="0"/>
    <s v="Direct"/>
    <n v="2"/>
    <n v="4"/>
    <n v="42.758000000000003"/>
  </r>
  <r>
    <s v="Import"/>
    <s v="South-East Asia"/>
    <s v="Malaysia"/>
    <s v="Port Klang"/>
    <x v="60"/>
    <x v="0"/>
    <s v="Direct"/>
    <n v="1"/>
    <n v="1"/>
    <n v="8.8003"/>
  </r>
  <r>
    <s v="Import"/>
    <s v="South-East Asia"/>
    <s v="Malaysia"/>
    <s v="Port Klang"/>
    <x v="26"/>
    <x v="0"/>
    <s v="Direct"/>
    <n v="4"/>
    <n v="8"/>
    <n v="54.9953"/>
  </r>
  <r>
    <s v="Import"/>
    <s v="South-East Asia"/>
    <s v="Malaysia"/>
    <s v="Port Klang"/>
    <x v="7"/>
    <x v="0"/>
    <s v="Direct"/>
    <n v="3"/>
    <n v="3"/>
    <n v="58.151699999999998"/>
  </r>
  <r>
    <s v="Import"/>
    <s v="South-East Asia"/>
    <s v="Malaysia"/>
    <s v="Port Klang"/>
    <x v="5"/>
    <x v="0"/>
    <s v="Direct"/>
    <n v="1"/>
    <n v="1"/>
    <n v="6.6760000000000002"/>
  </r>
  <r>
    <s v="Import"/>
    <s v="South-East Asia"/>
    <s v="Malaysia"/>
    <s v="Port Klang"/>
    <x v="14"/>
    <x v="0"/>
    <s v="Direct"/>
    <n v="58"/>
    <n v="99"/>
    <n v="746.18380000000002"/>
  </r>
  <r>
    <s v="Import"/>
    <s v="South-East Asia"/>
    <s v="Malaysia"/>
    <s v="Port Klang"/>
    <x v="16"/>
    <x v="0"/>
    <s v="Direct"/>
    <n v="54"/>
    <n v="68"/>
    <n v="701.11080000000004"/>
  </r>
  <r>
    <s v="Import"/>
    <s v="South-East Asia"/>
    <s v="Malaysia"/>
    <s v="Port Klang"/>
    <x v="85"/>
    <x v="0"/>
    <s v="Direct"/>
    <n v="6"/>
    <n v="6"/>
    <n v="151.19999999999999"/>
  </r>
  <r>
    <s v="Import"/>
    <s v="South-East Asia"/>
    <s v="Malaysia"/>
    <s v="Port Klang"/>
    <x v="68"/>
    <x v="0"/>
    <s v="Direct"/>
    <n v="37"/>
    <n v="73"/>
    <n v="320.56209999999999"/>
  </r>
  <r>
    <s v="Import"/>
    <s v="South-East Asia"/>
    <s v="Malaysia"/>
    <s v="Port Klang"/>
    <x v="9"/>
    <x v="0"/>
    <s v="Direct"/>
    <n v="7"/>
    <n v="13"/>
    <n v="75.999899999999997"/>
  </r>
  <r>
    <s v="Import"/>
    <s v="South-East Asia"/>
    <s v="Malaysia"/>
    <s v="Port Klang"/>
    <x v="24"/>
    <x v="0"/>
    <s v="Direct"/>
    <n v="1"/>
    <n v="2"/>
    <n v="11.324"/>
  </r>
  <r>
    <s v="Import"/>
    <s v="South-East Asia"/>
    <s v="Malaysia"/>
    <s v="Tanjung Pelapas"/>
    <x v="65"/>
    <x v="0"/>
    <s v="Direct"/>
    <n v="4"/>
    <n v="4"/>
    <n v="92.206000000000003"/>
  </r>
  <r>
    <s v="Import"/>
    <s v="South-East Asia"/>
    <s v="Malaysia"/>
    <s v="Tanjung Pelapas"/>
    <x v="6"/>
    <x v="0"/>
    <s v="Direct"/>
    <n v="6"/>
    <n v="6"/>
    <n v="151.72380000000001"/>
  </r>
  <r>
    <s v="Import"/>
    <s v="South-East Asia"/>
    <s v="Malaysia"/>
    <s v="Tanjung Pelapas"/>
    <x v="22"/>
    <x v="0"/>
    <s v="Direct"/>
    <n v="5"/>
    <n v="9"/>
    <n v="22.479199999999999"/>
  </r>
  <r>
    <s v="Import"/>
    <s v="Western Europe"/>
    <s v="Belgium"/>
    <s v="Antwerp"/>
    <x v="23"/>
    <x v="0"/>
    <s v="Direct"/>
    <n v="8"/>
    <n v="13"/>
    <n v="112.3921"/>
  </r>
  <r>
    <s v="Import"/>
    <s v="Western Europe"/>
    <s v="Belgium"/>
    <s v="Antwerp"/>
    <x v="9"/>
    <x v="0"/>
    <s v="Direct"/>
    <n v="4"/>
    <n v="8"/>
    <n v="51.784199999999998"/>
  </r>
  <r>
    <s v="Import"/>
    <s v="Western Europe"/>
    <s v="Belgium"/>
    <s v="Zeebrugge"/>
    <x v="29"/>
    <x v="1"/>
    <s v="Direct"/>
    <n v="3"/>
    <n v="0"/>
    <n v="33.622"/>
  </r>
  <r>
    <s v="Import"/>
    <s v="Western Europe"/>
    <s v="Belgium"/>
    <s v="Zeebrugge"/>
    <x v="2"/>
    <x v="1"/>
    <s v="Direct"/>
    <n v="114"/>
    <n v="0"/>
    <n v="1634.797"/>
  </r>
  <r>
    <s v="Import"/>
    <s v="Western Europe"/>
    <s v="France"/>
    <s v="Dunkirk"/>
    <x v="50"/>
    <x v="0"/>
    <s v="Direct"/>
    <n v="3"/>
    <n v="3"/>
    <n v="54.568800000000003"/>
  </r>
  <r>
    <s v="Import"/>
    <s v="Western Europe"/>
    <s v="France"/>
    <s v="Fos-Sur-Mer"/>
    <x v="16"/>
    <x v="0"/>
    <s v="Direct"/>
    <n v="3"/>
    <n v="6"/>
    <n v="37.308599999999998"/>
  </r>
  <r>
    <s v="Import"/>
    <s v="Western Europe"/>
    <s v="France"/>
    <s v="France - other"/>
    <x v="44"/>
    <x v="0"/>
    <s v="Direct"/>
    <n v="1"/>
    <n v="2"/>
    <n v="24.344999999999999"/>
  </r>
  <r>
    <s v="Import"/>
    <s v="Western Europe"/>
    <s v="France"/>
    <s v="France - other"/>
    <x v="68"/>
    <x v="0"/>
    <s v="Direct"/>
    <n v="1"/>
    <n v="2"/>
    <n v="3.84"/>
  </r>
  <r>
    <s v="Import"/>
    <s v="Western Europe"/>
    <s v="France"/>
    <s v="France - other"/>
    <x v="24"/>
    <x v="0"/>
    <s v="Direct"/>
    <n v="3"/>
    <n v="3"/>
    <n v="41.136000000000003"/>
  </r>
  <r>
    <s v="Import"/>
    <s v="Western Europe"/>
    <s v="France"/>
    <s v="Le Havre"/>
    <x v="31"/>
    <x v="0"/>
    <s v="Direct"/>
    <n v="1"/>
    <n v="2"/>
    <n v="25.1"/>
  </r>
  <r>
    <s v="Import"/>
    <s v="Western Europe"/>
    <s v="France"/>
    <s v="Le Havre"/>
    <x v="70"/>
    <x v="0"/>
    <s v="Direct"/>
    <n v="1"/>
    <n v="2"/>
    <n v="25"/>
  </r>
  <r>
    <s v="Import"/>
    <s v="Western Europe"/>
    <s v="France"/>
    <s v="Le Havre"/>
    <x v="40"/>
    <x v="0"/>
    <s v="Direct"/>
    <n v="1"/>
    <n v="2"/>
    <n v="3.907"/>
  </r>
  <r>
    <s v="Import"/>
    <s v="Western Europe"/>
    <s v="France"/>
    <s v="Le Havre"/>
    <x v="61"/>
    <x v="0"/>
    <s v="Direct"/>
    <n v="1"/>
    <n v="2"/>
    <n v="7.7679999999999998"/>
  </r>
  <r>
    <s v="Import"/>
    <s v="Western Europe"/>
    <s v="France"/>
    <s v="Le Havre"/>
    <x v="23"/>
    <x v="0"/>
    <s v="Direct"/>
    <n v="12"/>
    <n v="24"/>
    <n v="96.539699999999996"/>
  </r>
  <r>
    <s v="Import"/>
    <s v="Western Europe"/>
    <s v="France"/>
    <s v="Le Havre"/>
    <x v="9"/>
    <x v="0"/>
    <s v="Direct"/>
    <n v="1"/>
    <n v="2"/>
    <n v="6.9550000000000001"/>
  </r>
  <r>
    <s v="Import"/>
    <s v="Western Europe"/>
    <s v="Germany, Federal Republic of"/>
    <s v="BEVERN / KREIS HOLZMINDEN"/>
    <x v="3"/>
    <x v="0"/>
    <s v="Direct"/>
    <n v="2"/>
    <n v="2"/>
    <n v="30.1892"/>
  </r>
  <r>
    <s v="Import"/>
    <s v="Western Europe"/>
    <s v="Germany, Federal Republic of"/>
    <s v="Bremerhaven"/>
    <x v="21"/>
    <x v="0"/>
    <s v="Direct"/>
    <n v="1"/>
    <n v="1"/>
    <n v="4.952"/>
  </r>
  <r>
    <s v="Import"/>
    <s v="Western Europe"/>
    <s v="Germany, Federal Republic of"/>
    <s v="Bremerhaven"/>
    <x v="22"/>
    <x v="0"/>
    <s v="Direct"/>
    <n v="1"/>
    <n v="1"/>
    <n v="0.624"/>
  </r>
  <r>
    <s v="Import"/>
    <s v="Western Europe"/>
    <s v="Germany, Federal Republic of"/>
    <s v="Bremerhaven"/>
    <x v="39"/>
    <x v="1"/>
    <s v="Direct"/>
    <n v="230"/>
    <n v="0"/>
    <n v="408.9511"/>
  </r>
  <r>
    <s v="Import"/>
    <s v="Western Europe"/>
    <s v="Germany, Federal Republic of"/>
    <s v="Bremerhaven"/>
    <x v="60"/>
    <x v="0"/>
    <s v="Direct"/>
    <n v="6"/>
    <n v="6"/>
    <n v="118.429"/>
  </r>
  <r>
    <s v="Import"/>
    <s v="Western Europe"/>
    <s v="Germany, Federal Republic of"/>
    <s v="Bremerhaven"/>
    <x v="7"/>
    <x v="1"/>
    <s v="Direct"/>
    <n v="67"/>
    <n v="0"/>
    <n v="240.999"/>
  </r>
  <r>
    <s v="Import"/>
    <s v="Western Europe"/>
    <s v="Germany, Federal Republic of"/>
    <s v="Bremerhaven"/>
    <x v="5"/>
    <x v="0"/>
    <s v="Direct"/>
    <n v="1"/>
    <n v="2"/>
    <n v="5.6740000000000004"/>
  </r>
  <r>
    <s v="Import"/>
    <s v="Western Europe"/>
    <s v="Germany, Federal Republic of"/>
    <s v="Bremerhaven"/>
    <x v="14"/>
    <x v="0"/>
    <s v="Direct"/>
    <n v="6"/>
    <n v="12"/>
    <n v="118.40819999999999"/>
  </r>
  <r>
    <s v="Import"/>
    <s v="Western Europe"/>
    <s v="Germany, Federal Republic of"/>
    <s v="Germany-Other"/>
    <x v="1"/>
    <x v="0"/>
    <s v="Direct"/>
    <n v="2"/>
    <n v="3"/>
    <n v="8.1270000000000007"/>
  </r>
  <r>
    <s v="Import"/>
    <s v="Western Europe"/>
    <s v="Germany, Federal Republic of"/>
    <s v="GOTHA"/>
    <x v="50"/>
    <x v="0"/>
    <s v="Direct"/>
    <n v="12"/>
    <n v="12"/>
    <n v="237.81030000000001"/>
  </r>
  <r>
    <s v="Import"/>
    <s v="Western Europe"/>
    <s v="Germany, Federal Republic of"/>
    <s v="Hamburg"/>
    <x v="84"/>
    <x v="0"/>
    <s v="Direct"/>
    <n v="2"/>
    <n v="4"/>
    <n v="34.312899999999999"/>
  </r>
  <r>
    <s v="Import"/>
    <s v="Western Europe"/>
    <s v="Germany, Federal Republic of"/>
    <s v="Hamburg"/>
    <x v="6"/>
    <x v="0"/>
    <s v="Direct"/>
    <n v="19"/>
    <n v="35"/>
    <n v="230.89189999999999"/>
  </r>
  <r>
    <s v="Import"/>
    <s v="Western Europe"/>
    <s v="Germany, Federal Republic of"/>
    <s v="Hamburg"/>
    <x v="62"/>
    <x v="0"/>
    <s v="Direct"/>
    <n v="1"/>
    <n v="1"/>
    <n v="7.6150000000000002"/>
  </r>
  <r>
    <s v="Import"/>
    <s v="Western Europe"/>
    <s v="Germany, Federal Republic of"/>
    <s v="Hamburg"/>
    <x v="11"/>
    <x v="0"/>
    <s v="Direct"/>
    <n v="1"/>
    <n v="1"/>
    <n v="19.96"/>
  </r>
  <r>
    <s v="Import"/>
    <s v="Western Europe"/>
    <s v="Germany, Federal Republic of"/>
    <s v="Kaiserslautern"/>
    <x v="73"/>
    <x v="0"/>
    <s v="Direct"/>
    <n v="1"/>
    <n v="1"/>
    <n v="5.9833999999999996"/>
  </r>
  <r>
    <s v="Import"/>
    <s v="Western Europe"/>
    <s v="Germany, Federal Republic of"/>
    <s v="Nurnberg"/>
    <x v="3"/>
    <x v="0"/>
    <s v="Direct"/>
    <n v="1"/>
    <n v="2"/>
    <n v="17.123000000000001"/>
  </r>
  <r>
    <s v="Import"/>
    <s v="Western Europe"/>
    <s v="Germany, Federal Republic of"/>
    <s v="Rothenburg ob der Tauber"/>
    <x v="30"/>
    <x v="0"/>
    <s v="Direct"/>
    <n v="1"/>
    <n v="1"/>
    <n v="2.6320000000000001"/>
  </r>
  <r>
    <s v="Import"/>
    <s v="Western Europe"/>
    <s v="Netherlands"/>
    <s v="Netherlands - other"/>
    <x v="1"/>
    <x v="0"/>
    <s v="Direct"/>
    <n v="1"/>
    <n v="2"/>
    <n v="1.9730000000000001"/>
  </r>
  <r>
    <s v="Import"/>
    <s v="Western Europe"/>
    <s v="Netherlands"/>
    <s v="Rotterdam"/>
    <x v="78"/>
    <x v="0"/>
    <s v="Direct"/>
    <n v="4"/>
    <n v="5"/>
    <n v="35.829099999999997"/>
  </r>
  <r>
    <s v="Import"/>
    <s v="Western Europe"/>
    <s v="Netherlands"/>
    <s v="Rotterdam"/>
    <x v="84"/>
    <x v="0"/>
    <s v="Direct"/>
    <n v="1"/>
    <n v="1"/>
    <n v="12.815"/>
  </r>
  <r>
    <s v="Import"/>
    <s v="Western Europe"/>
    <s v="Netherlands"/>
    <s v="Rotterdam"/>
    <x v="39"/>
    <x v="0"/>
    <s v="Direct"/>
    <n v="7"/>
    <n v="14"/>
    <n v="27.35"/>
  </r>
  <r>
    <s v="Import"/>
    <s v="Western Europe"/>
    <s v="Netherlands"/>
    <s v="Rotterdam"/>
    <x v="26"/>
    <x v="0"/>
    <s v="Direct"/>
    <n v="1"/>
    <n v="1"/>
    <n v="14.541"/>
  </r>
  <r>
    <s v="Import"/>
    <s v="Western Europe"/>
    <s v="Netherlands"/>
    <s v="Rotterdam"/>
    <x v="7"/>
    <x v="0"/>
    <s v="Direct"/>
    <n v="7"/>
    <n v="11"/>
    <n v="36.464500000000001"/>
  </r>
  <r>
    <s v="Import"/>
    <s v="Western Europe"/>
    <s v="Netherlands"/>
    <s v="Rotterdam"/>
    <x v="82"/>
    <x v="0"/>
    <s v="Direct"/>
    <n v="4"/>
    <n v="5"/>
    <n v="94.816999999999993"/>
  </r>
  <r>
    <s v="Import"/>
    <s v="Western Europe"/>
    <s v="Netherlands"/>
    <s v="Rotterdam"/>
    <x v="92"/>
    <x v="0"/>
    <s v="Direct"/>
    <n v="1"/>
    <n v="2"/>
    <n v="22.734000000000002"/>
  </r>
  <r>
    <s v="Import"/>
    <s v="Western Europe"/>
    <s v="Portugal"/>
    <s v="Leixoes"/>
    <x v="40"/>
    <x v="0"/>
    <s v="Direct"/>
    <n v="4"/>
    <n v="8"/>
    <n v="17.0733"/>
  </r>
  <r>
    <s v="Import"/>
    <s v="Western Europe"/>
    <s v="Portugal"/>
    <s v="Leixoes"/>
    <x v="1"/>
    <x v="0"/>
    <s v="Direct"/>
    <n v="1"/>
    <n v="2"/>
    <n v="25.738399999999999"/>
  </r>
  <r>
    <s v="Import"/>
    <s v="Western Europe"/>
    <s v="Portugal"/>
    <s v="Leixoes"/>
    <x v="14"/>
    <x v="0"/>
    <s v="Direct"/>
    <n v="2"/>
    <n v="3"/>
    <n v="25.844999999999999"/>
  </r>
  <r>
    <s v="Import"/>
    <s v="Western Europe"/>
    <s v="Portugal"/>
    <s v="Leixoes"/>
    <x v="16"/>
    <x v="0"/>
    <s v="Direct"/>
    <n v="2"/>
    <n v="3"/>
    <n v="10.744999999999999"/>
  </r>
  <r>
    <s v="Import"/>
    <s v="Western Europe"/>
    <s v="Portugal"/>
    <s v="Leixoes"/>
    <x v="24"/>
    <x v="0"/>
    <s v="Direct"/>
    <n v="1"/>
    <n v="1"/>
    <n v="10.6106"/>
  </r>
  <r>
    <s v="Import"/>
    <s v="Western Europe"/>
    <s v="Spain"/>
    <s v="Algeciras"/>
    <x v="53"/>
    <x v="0"/>
    <s v="Direct"/>
    <n v="4"/>
    <n v="4"/>
    <n v="71.665000000000006"/>
  </r>
  <r>
    <s v="Import"/>
    <s v="Western Europe"/>
    <s v="Spain"/>
    <s v="Algeciras"/>
    <x v="16"/>
    <x v="0"/>
    <s v="Direct"/>
    <n v="1"/>
    <n v="2"/>
    <n v="20.096"/>
  </r>
  <r>
    <s v="Import"/>
    <s v="Western Europe"/>
    <s v="Spain"/>
    <s v="Barcelona"/>
    <x v="3"/>
    <x v="0"/>
    <s v="Direct"/>
    <n v="5"/>
    <n v="5"/>
    <n v="102.876"/>
  </r>
  <r>
    <s v="Import"/>
    <s v="Western Europe"/>
    <s v="Spain"/>
    <s v="Barcelona"/>
    <x v="73"/>
    <x v="0"/>
    <s v="Direct"/>
    <n v="1"/>
    <n v="1"/>
    <n v="3.859"/>
  </r>
  <r>
    <s v="Import"/>
    <s v="Western Europe"/>
    <s v="Spain"/>
    <s v="Barcelona"/>
    <x v="82"/>
    <x v="0"/>
    <s v="Direct"/>
    <n v="3"/>
    <n v="3"/>
    <n v="59.7"/>
  </r>
  <r>
    <s v="Import"/>
    <s v="Western Europe"/>
    <s v="Spain"/>
    <s v="Bilbao"/>
    <x v="1"/>
    <x v="0"/>
    <s v="Direct"/>
    <n v="1"/>
    <n v="2"/>
    <n v="5.3"/>
  </r>
  <r>
    <s v="Import"/>
    <s v="Western Europe"/>
    <s v="Spain"/>
    <s v="Spain - other"/>
    <x v="92"/>
    <x v="0"/>
    <s v="Direct"/>
    <n v="1"/>
    <n v="2"/>
    <n v="24.024000000000001"/>
  </r>
  <r>
    <s v="Import"/>
    <s v="Western Europe"/>
    <s v="Spain"/>
    <s v="Valencia"/>
    <x v="50"/>
    <x v="0"/>
    <s v="Direct"/>
    <n v="1"/>
    <n v="2"/>
    <n v="22.187200000000001"/>
  </r>
  <r>
    <s v="Import"/>
    <s v="Western Europe"/>
    <s v="Spain"/>
    <s v="Valencia"/>
    <x v="53"/>
    <x v="0"/>
    <s v="Direct"/>
    <n v="7"/>
    <n v="7"/>
    <n v="148.37799999999999"/>
  </r>
  <r>
    <s v="Import"/>
    <s v="Western Europe"/>
    <s v="Spain"/>
    <s v="Valencia"/>
    <x v="58"/>
    <x v="0"/>
    <s v="Direct"/>
    <n v="2"/>
    <n v="3"/>
    <n v="35.229999999999997"/>
  </r>
  <r>
    <s v="Import"/>
    <s v="Western Europe"/>
    <s v="Spain"/>
    <s v="Valencia"/>
    <x v="40"/>
    <x v="0"/>
    <s v="Direct"/>
    <n v="4"/>
    <n v="6"/>
    <n v="6.9509999999999996"/>
  </r>
  <r>
    <s v="Import"/>
    <s v="Mediterranean"/>
    <s v="Italy"/>
    <s v="Venice"/>
    <x v="50"/>
    <x v="0"/>
    <s v="Direct"/>
    <n v="1"/>
    <n v="1"/>
    <n v="18.259499999999999"/>
  </r>
  <r>
    <s v="Import"/>
    <s v="Mediterranean"/>
    <s v="Italy"/>
    <s v="Venice"/>
    <x v="61"/>
    <x v="0"/>
    <s v="Direct"/>
    <n v="3"/>
    <n v="3"/>
    <n v="6.8608000000000002"/>
  </r>
  <r>
    <s v="Import"/>
    <s v="Mediterranean"/>
    <s v="Italy"/>
    <s v="Venice"/>
    <x v="6"/>
    <x v="0"/>
    <s v="Direct"/>
    <n v="2"/>
    <n v="4"/>
    <n v="21.716000000000001"/>
  </r>
  <r>
    <s v="Import"/>
    <s v="Mediterranean"/>
    <s v="Italy"/>
    <s v="Venice"/>
    <x v="22"/>
    <x v="0"/>
    <s v="Direct"/>
    <n v="1"/>
    <n v="1"/>
    <n v="7.97"/>
  </r>
  <r>
    <s v="Import"/>
    <s v="Mediterranean"/>
    <s v="Italy"/>
    <s v="Venice"/>
    <x v="16"/>
    <x v="0"/>
    <s v="Direct"/>
    <n v="1"/>
    <n v="2"/>
    <n v="15.64"/>
  </r>
  <r>
    <s v="Import"/>
    <s v="Mediterranean"/>
    <s v="Slovenia"/>
    <s v="KOPER"/>
    <x v="1"/>
    <x v="0"/>
    <s v="Direct"/>
    <n v="7"/>
    <n v="13"/>
    <n v="102.9932"/>
  </r>
  <r>
    <s v="Import"/>
    <s v="Mediterranean"/>
    <s v="Turkey"/>
    <s v="ALIAGA"/>
    <x v="21"/>
    <x v="0"/>
    <s v="Direct"/>
    <n v="18"/>
    <n v="18"/>
    <n v="445.99700000000001"/>
  </r>
  <r>
    <s v="Import"/>
    <s v="Mediterranean"/>
    <s v="Turkey"/>
    <s v="Gemlik"/>
    <x v="1"/>
    <x v="0"/>
    <s v="Direct"/>
    <n v="1"/>
    <n v="1"/>
    <n v="10.505000000000001"/>
  </r>
  <r>
    <s v="Import"/>
    <s v="Mediterranean"/>
    <s v="Turkey"/>
    <s v="Istanbul"/>
    <x v="44"/>
    <x v="0"/>
    <s v="Direct"/>
    <n v="0"/>
    <n v="0"/>
    <n v="4.875"/>
  </r>
  <r>
    <s v="Import"/>
    <s v="Mediterranean"/>
    <s v="Turkey"/>
    <s v="Istanbul"/>
    <x v="30"/>
    <x v="0"/>
    <s v="Direct"/>
    <n v="1"/>
    <n v="2"/>
    <n v="0.314"/>
  </r>
  <r>
    <s v="Import"/>
    <s v="Mediterranean"/>
    <s v="Turkey"/>
    <s v="Izmir"/>
    <x v="5"/>
    <x v="0"/>
    <s v="Direct"/>
    <n v="1"/>
    <n v="1"/>
    <n v="1.27"/>
  </r>
  <r>
    <s v="Import"/>
    <s v="Mediterranean"/>
    <s v="Turkey"/>
    <s v="IZMIT"/>
    <x v="29"/>
    <x v="0"/>
    <s v="Direct"/>
    <n v="4"/>
    <n v="4"/>
    <n v="100.83"/>
  </r>
  <r>
    <s v="Import"/>
    <s v="Mediterranean"/>
    <s v="Turkey"/>
    <s v="Mersin"/>
    <x v="40"/>
    <x v="0"/>
    <s v="Direct"/>
    <n v="1"/>
    <n v="1"/>
    <n v="3.95"/>
  </r>
  <r>
    <s v="Import"/>
    <s v="Mediterranean"/>
    <s v="Turkey"/>
    <s v="Mersin"/>
    <x v="1"/>
    <x v="0"/>
    <s v="Direct"/>
    <n v="1"/>
    <n v="1"/>
    <n v="4.6920000000000002"/>
  </r>
  <r>
    <s v="Import"/>
    <s v="Mediterranean"/>
    <s v="Turkey"/>
    <s v="Yenikoy"/>
    <x v="39"/>
    <x v="1"/>
    <s v="Direct"/>
    <n v="15"/>
    <n v="0"/>
    <n v="30.96"/>
  </r>
  <r>
    <s v="Import"/>
    <s v="Mediterranean"/>
    <s v="Turkey"/>
    <s v="Yenikoy"/>
    <x v="2"/>
    <x v="1"/>
    <s v="Direct"/>
    <n v="13"/>
    <n v="0"/>
    <n v="29.457999999999998"/>
  </r>
  <r>
    <s v="Import"/>
    <s v="Middle East"/>
    <s v="Bahrain"/>
    <s v="Bahrain - other"/>
    <x v="6"/>
    <x v="0"/>
    <s v="Direct"/>
    <n v="1"/>
    <n v="1"/>
    <n v="10.316000000000001"/>
  </r>
  <r>
    <s v="Import"/>
    <s v="Middle East"/>
    <s v="Bahrain"/>
    <s v="Khalifa Bin Salman Pt"/>
    <x v="6"/>
    <x v="0"/>
    <s v="Direct"/>
    <n v="5"/>
    <n v="10"/>
    <n v="107.43600000000001"/>
  </r>
  <r>
    <s v="Import"/>
    <s v="Middle East"/>
    <s v="Israel"/>
    <s v="Ashdod"/>
    <x v="1"/>
    <x v="0"/>
    <s v="Direct"/>
    <n v="4"/>
    <n v="7"/>
    <n v="24.565000000000001"/>
  </r>
  <r>
    <s v="Import"/>
    <s v="Middle East"/>
    <s v="Israel"/>
    <s v="Ashdod"/>
    <x v="82"/>
    <x v="0"/>
    <s v="Direct"/>
    <n v="2"/>
    <n v="2"/>
    <n v="49.008000000000003"/>
  </r>
  <r>
    <s v="Import"/>
    <s v="Middle East"/>
    <s v="Israel"/>
    <s v="Haifa"/>
    <x v="31"/>
    <x v="0"/>
    <s v="Direct"/>
    <n v="1"/>
    <n v="2"/>
    <n v="14.872"/>
  </r>
  <r>
    <s v="Import"/>
    <s v="Middle East"/>
    <s v="Oman"/>
    <s v="Sohar"/>
    <x v="1"/>
    <x v="0"/>
    <s v="Direct"/>
    <n v="1"/>
    <n v="2"/>
    <n v="0.52900000000000003"/>
  </r>
  <r>
    <s v="Import"/>
    <s v="Middle East"/>
    <s v="Qatar"/>
    <s v="Hamad"/>
    <x v="5"/>
    <x v="0"/>
    <s v="Direct"/>
    <n v="2"/>
    <n v="2"/>
    <n v="7.0220000000000002"/>
  </r>
  <r>
    <s v="Import"/>
    <s v="Middle East"/>
    <s v="Saudi Arabia"/>
    <s v="Ad Dammam"/>
    <x v="5"/>
    <x v="0"/>
    <s v="Direct"/>
    <n v="1"/>
    <n v="1"/>
    <n v="0.317"/>
  </r>
  <r>
    <s v="Import"/>
    <s v="Middle East"/>
    <s v="Saudi Arabia"/>
    <s v="Ad Dammam"/>
    <x v="14"/>
    <x v="0"/>
    <s v="Direct"/>
    <n v="1"/>
    <n v="2"/>
    <n v="15.11"/>
  </r>
  <r>
    <s v="Import"/>
    <s v="Middle East"/>
    <s v="Saudi Arabia"/>
    <s v="Ad Dammam"/>
    <x v="9"/>
    <x v="0"/>
    <s v="Direct"/>
    <n v="1"/>
    <n v="1"/>
    <n v="0.71699999999999997"/>
  </r>
  <r>
    <s v="Import"/>
    <s v="Middle East"/>
    <s v="United Arab Emirates"/>
    <s v="Abu-Dhabi"/>
    <x v="46"/>
    <x v="0"/>
    <s v="Direct"/>
    <n v="42"/>
    <n v="44"/>
    <n v="737.03"/>
  </r>
  <r>
    <s v="Import"/>
    <s v="Middle East"/>
    <s v="United Arab Emirates"/>
    <s v="Arab Emirates - other"/>
    <x v="96"/>
    <x v="2"/>
    <s v="Direct"/>
    <n v="2"/>
    <n v="0"/>
    <n v="180485.02"/>
  </r>
  <r>
    <s v="Import"/>
    <s v="Middle East"/>
    <s v="United Arab Emirates"/>
    <s v="Jebel Ali"/>
    <x v="3"/>
    <x v="0"/>
    <s v="Direct"/>
    <n v="5"/>
    <n v="6"/>
    <n v="88.474199999999996"/>
  </r>
  <r>
    <s v="Import"/>
    <s v="Middle East"/>
    <s v="United Arab Emirates"/>
    <s v="Jebel Ali"/>
    <x v="70"/>
    <x v="0"/>
    <s v="Direct"/>
    <n v="2"/>
    <n v="4"/>
    <n v="18.489999999999998"/>
  </r>
  <r>
    <s v="Import"/>
    <s v="Middle East"/>
    <s v="United Arab Emirates"/>
    <s v="Jebel Ali"/>
    <x v="40"/>
    <x v="0"/>
    <s v="Direct"/>
    <n v="2"/>
    <n v="4"/>
    <n v="18.085999999999999"/>
  </r>
  <r>
    <s v="Import"/>
    <s v="Western Europe"/>
    <s v="Spain"/>
    <s v="Valencia"/>
    <x v="1"/>
    <x v="0"/>
    <s v="Direct"/>
    <n v="3"/>
    <n v="5"/>
    <n v="31.06"/>
  </r>
  <r>
    <s v="Import"/>
    <s v="Western Europe"/>
    <s v="Spain"/>
    <s v="Valencia"/>
    <x v="23"/>
    <x v="0"/>
    <s v="Direct"/>
    <n v="1"/>
    <n v="2"/>
    <n v="20.225999999999999"/>
  </r>
  <r>
    <s v="Import"/>
    <s v="Western Europe"/>
    <s v="Spain"/>
    <s v="Valencia"/>
    <x v="24"/>
    <x v="0"/>
    <s v="Direct"/>
    <n v="1"/>
    <n v="1"/>
    <n v="15.332000000000001"/>
  </r>
  <r>
    <s v="Import"/>
    <s v="Middle East"/>
    <s v="United Arab Emirates"/>
    <s v="Jebel Ali"/>
    <x v="1"/>
    <x v="0"/>
    <s v="Direct"/>
    <n v="3"/>
    <n v="5"/>
    <n v="11.77"/>
  </r>
  <r>
    <s v="Import"/>
    <s v="Middle East"/>
    <s v="United Arab Emirates"/>
    <s v="Jebel Ali"/>
    <x v="62"/>
    <x v="0"/>
    <s v="Direct"/>
    <n v="1"/>
    <n v="1"/>
    <n v="7.6397000000000004"/>
  </r>
  <r>
    <s v="Import"/>
    <s v="Middle East"/>
    <s v="United Arab Emirates"/>
    <s v="Mina Khalifa (Abu Dhabi)"/>
    <x v="29"/>
    <x v="0"/>
    <s v="Direct"/>
    <n v="2"/>
    <n v="4"/>
    <n v="46.03"/>
  </r>
  <r>
    <s v="Import"/>
    <s v="New Zealand"/>
    <s v="New Zealand"/>
    <s v="Auckland"/>
    <x v="3"/>
    <x v="0"/>
    <s v="Direct"/>
    <n v="1"/>
    <n v="1"/>
    <n v="9.1389999999999993"/>
  </r>
  <r>
    <s v="Import"/>
    <s v="New Zealand"/>
    <s v="New Zealand"/>
    <s v="Auckland"/>
    <x v="40"/>
    <x v="0"/>
    <s v="Direct"/>
    <n v="1"/>
    <n v="2"/>
    <n v="13.7"/>
  </r>
  <r>
    <s v="Import"/>
    <s v="New Zealand"/>
    <s v="New Zealand"/>
    <s v="Auckland"/>
    <x v="1"/>
    <x v="1"/>
    <s v="Direct"/>
    <n v="11"/>
    <n v="0"/>
    <n v="67.540000000000006"/>
  </r>
  <r>
    <s v="Import"/>
    <s v="New Zealand"/>
    <s v="New Zealand"/>
    <s v="Auckland"/>
    <x v="1"/>
    <x v="0"/>
    <s v="Direct"/>
    <n v="3"/>
    <n v="6"/>
    <n v="45.473999999999997"/>
  </r>
  <r>
    <s v="Import"/>
    <s v="New Zealand"/>
    <s v="New Zealand"/>
    <s v="Auckland"/>
    <x v="23"/>
    <x v="0"/>
    <s v="Direct"/>
    <n v="0"/>
    <n v="0"/>
    <n v="1.69"/>
  </r>
  <r>
    <s v="Import"/>
    <s v="New Zealand"/>
    <s v="New Zealand"/>
    <s v="Auckland"/>
    <x v="62"/>
    <x v="0"/>
    <s v="Direct"/>
    <n v="10"/>
    <n v="11"/>
    <n v="89.611500000000007"/>
  </r>
  <r>
    <s v="Import"/>
    <s v="New Zealand"/>
    <s v="New Zealand"/>
    <s v="Auckland"/>
    <x v="30"/>
    <x v="0"/>
    <s v="Direct"/>
    <n v="1"/>
    <n v="1"/>
    <n v="5.3810000000000002"/>
  </r>
  <r>
    <s v="Import"/>
    <s v="New Zealand"/>
    <s v="New Zealand"/>
    <s v="Lyttelton"/>
    <x v="45"/>
    <x v="0"/>
    <s v="Direct"/>
    <n v="1"/>
    <n v="1"/>
    <n v="21.588000000000001"/>
  </r>
  <r>
    <s v="Import"/>
    <s v="New Zealand"/>
    <s v="New Zealand"/>
    <s v="Lyttelton"/>
    <x v="52"/>
    <x v="0"/>
    <s v="Direct"/>
    <n v="6"/>
    <n v="8"/>
    <n v="123.7209"/>
  </r>
  <r>
    <s v="Import"/>
    <s v="New Zealand"/>
    <s v="New Zealand"/>
    <s v="Lyttelton"/>
    <x v="58"/>
    <x v="0"/>
    <s v="Direct"/>
    <n v="3"/>
    <n v="3"/>
    <n v="30.281700000000001"/>
  </r>
  <r>
    <s v="Import"/>
    <s v="New Zealand"/>
    <s v="New Zealand"/>
    <s v="Lyttelton"/>
    <x v="23"/>
    <x v="0"/>
    <s v="Direct"/>
    <n v="1"/>
    <n v="1"/>
    <n v="17.504000000000001"/>
  </r>
  <r>
    <s v="Import"/>
    <s v="New Zealand"/>
    <s v="New Zealand"/>
    <s v="Lyttelton"/>
    <x v="62"/>
    <x v="0"/>
    <s v="Direct"/>
    <n v="4"/>
    <n v="8"/>
    <n v="75.263000000000005"/>
  </r>
  <r>
    <s v="Import"/>
    <s v="New Zealand"/>
    <s v="New Zealand"/>
    <s v="Napier"/>
    <x v="62"/>
    <x v="0"/>
    <s v="Direct"/>
    <n v="1"/>
    <n v="2"/>
    <n v="16.692799999999998"/>
  </r>
  <r>
    <s v="Import"/>
    <s v="New Zealand"/>
    <s v="New Zealand"/>
    <s v="Nelson"/>
    <x v="52"/>
    <x v="0"/>
    <s v="Direct"/>
    <n v="10"/>
    <n v="13"/>
    <n v="145.56180000000001"/>
  </r>
  <r>
    <s v="Import"/>
    <s v="New Zealand"/>
    <s v="New Zealand"/>
    <s v="Nelson"/>
    <x v="58"/>
    <x v="0"/>
    <s v="Direct"/>
    <n v="1"/>
    <n v="2"/>
    <n v="22.564399999999999"/>
  </r>
  <r>
    <s v="Import"/>
    <s v="New Zealand"/>
    <s v="New Zealand"/>
    <s v="Port Chalmers"/>
    <x v="10"/>
    <x v="0"/>
    <s v="Direct"/>
    <n v="2"/>
    <n v="4"/>
    <n v="58.801000000000002"/>
  </r>
  <r>
    <s v="Import"/>
    <s v="New Zealand"/>
    <s v="New Zealand"/>
    <s v="Tauranga"/>
    <x v="10"/>
    <x v="0"/>
    <s v="Direct"/>
    <n v="1"/>
    <n v="1"/>
    <n v="13.625"/>
  </r>
  <r>
    <s v="Import"/>
    <s v="New Zealand"/>
    <s v="New Zealand"/>
    <s v="Tauranga"/>
    <x v="37"/>
    <x v="0"/>
    <s v="Direct"/>
    <n v="9"/>
    <n v="18"/>
    <n v="220.989"/>
  </r>
  <r>
    <s v="Import"/>
    <s v="New Zealand"/>
    <s v="New Zealand"/>
    <s v="Tauranga"/>
    <x v="1"/>
    <x v="0"/>
    <s v="Direct"/>
    <n v="4"/>
    <n v="5"/>
    <n v="47.981000000000002"/>
  </r>
  <r>
    <s v="Import"/>
    <s v="New Zealand"/>
    <s v="New Zealand"/>
    <s v="Tauranga"/>
    <x v="60"/>
    <x v="0"/>
    <s v="Direct"/>
    <n v="20"/>
    <n v="26"/>
    <n v="343.84809999999999"/>
  </r>
  <r>
    <s v="Import"/>
    <s v="New Zealand"/>
    <s v="New Zealand"/>
    <s v="Tauranga"/>
    <x v="41"/>
    <x v="0"/>
    <s v="Direct"/>
    <n v="3"/>
    <n v="5"/>
    <n v="60.796999999999997"/>
  </r>
  <r>
    <s v="Import"/>
    <s v="New Zealand"/>
    <s v="New Zealand"/>
    <s v="Tauranga"/>
    <x v="14"/>
    <x v="0"/>
    <s v="Direct"/>
    <n v="1"/>
    <n v="2"/>
    <n v="17.850000000000001"/>
  </r>
  <r>
    <s v="Import"/>
    <s v="New Zealand"/>
    <s v="New Zealand"/>
    <s v="Wellington"/>
    <x v="3"/>
    <x v="0"/>
    <s v="Direct"/>
    <n v="2"/>
    <n v="2"/>
    <n v="36.450000000000003"/>
  </r>
  <r>
    <s v="Import"/>
    <s v="New Zealand"/>
    <s v="New Zealand"/>
    <s v="Wellington"/>
    <x v="1"/>
    <x v="0"/>
    <s v="Direct"/>
    <n v="1"/>
    <n v="2"/>
    <n v="3.35"/>
  </r>
  <r>
    <s v="Import"/>
    <s v="New Zealand"/>
    <s v="New Zealand"/>
    <s v="Wellington"/>
    <x v="62"/>
    <x v="0"/>
    <s v="Direct"/>
    <n v="4"/>
    <n v="8"/>
    <n v="54.483899999999998"/>
  </r>
  <r>
    <s v="Import"/>
    <s v="Scandinavia"/>
    <s v="Denmark"/>
    <s v="Aarhus"/>
    <x v="57"/>
    <x v="0"/>
    <s v="Direct"/>
    <n v="1"/>
    <n v="1"/>
    <n v="24.5"/>
  </r>
  <r>
    <s v="Import"/>
    <s v="South-East Asia"/>
    <s v="Malaysia"/>
    <s v="Tanjung Pelapas"/>
    <x v="7"/>
    <x v="0"/>
    <s v="Direct"/>
    <n v="9"/>
    <n v="14"/>
    <n v="30.669499999999999"/>
  </r>
  <r>
    <s v="Import"/>
    <s v="South-East Asia"/>
    <s v="Malaysia"/>
    <s v="Tanjung Pelapas"/>
    <x v="9"/>
    <x v="0"/>
    <s v="Direct"/>
    <n v="1"/>
    <n v="1"/>
    <n v="12.96"/>
  </r>
  <r>
    <s v="Import"/>
    <s v="South-East Asia"/>
    <s v="Philippines"/>
    <s v="Cebu"/>
    <x v="62"/>
    <x v="0"/>
    <s v="Direct"/>
    <n v="2"/>
    <n v="3"/>
    <n v="53.7"/>
  </r>
  <r>
    <s v="Import"/>
    <s v="South-East Asia"/>
    <s v="Philippines"/>
    <s v="General Santos"/>
    <x v="52"/>
    <x v="0"/>
    <s v="Direct"/>
    <n v="1"/>
    <n v="1"/>
    <n v="8.1"/>
  </r>
  <r>
    <s v="Import"/>
    <s v="South-East Asia"/>
    <s v="Philippines"/>
    <s v="Manila"/>
    <x v="1"/>
    <x v="0"/>
    <s v="Direct"/>
    <n v="14"/>
    <n v="14"/>
    <n v="271.00200000000001"/>
  </r>
  <r>
    <s v="Import"/>
    <s v="South-East Asia"/>
    <s v="Philippines"/>
    <s v="Manila"/>
    <x v="23"/>
    <x v="0"/>
    <s v="Direct"/>
    <n v="3"/>
    <n v="4"/>
    <n v="35.25"/>
  </r>
  <r>
    <s v="Import"/>
    <s v="South-East Asia"/>
    <s v="Philippines"/>
    <s v="Manila"/>
    <x v="62"/>
    <x v="0"/>
    <s v="Direct"/>
    <n v="13"/>
    <n v="17"/>
    <n v="155.05000000000001"/>
  </r>
  <r>
    <s v="Import"/>
    <s v="South-East Asia"/>
    <s v="Singapore"/>
    <s v="Singapore"/>
    <x v="44"/>
    <x v="0"/>
    <s v="Direct"/>
    <n v="7"/>
    <n v="10"/>
    <n v="105.349"/>
  </r>
  <r>
    <s v="Import"/>
    <s v="South-East Asia"/>
    <s v="Singapore"/>
    <s v="Singapore"/>
    <x v="75"/>
    <x v="0"/>
    <s v="Direct"/>
    <n v="2"/>
    <n v="2"/>
    <n v="5.8337000000000003"/>
  </r>
  <r>
    <s v="Import"/>
    <s v="South-East Asia"/>
    <s v="Singapore"/>
    <s v="Singapore"/>
    <x v="2"/>
    <x v="0"/>
    <s v="Direct"/>
    <n v="1"/>
    <n v="2"/>
    <n v="16.754000000000001"/>
  </r>
  <r>
    <s v="Import"/>
    <s v="South-East Asia"/>
    <s v="Thailand"/>
    <s v="Bangkok"/>
    <x v="50"/>
    <x v="0"/>
    <s v="Direct"/>
    <n v="1"/>
    <n v="1"/>
    <n v="18.7578"/>
  </r>
  <r>
    <s v="Import"/>
    <s v="South-East Asia"/>
    <s v="Thailand"/>
    <s v="Bangkok"/>
    <x v="63"/>
    <x v="0"/>
    <s v="Direct"/>
    <n v="2"/>
    <n v="2"/>
    <n v="13.95"/>
  </r>
  <r>
    <s v="Import"/>
    <s v="South-East Asia"/>
    <s v="Thailand"/>
    <s v="Bangkok"/>
    <x v="65"/>
    <x v="0"/>
    <s v="Direct"/>
    <n v="2"/>
    <n v="2"/>
    <n v="46.32"/>
  </r>
  <r>
    <s v="Import"/>
    <s v="South-East Asia"/>
    <s v="Thailand"/>
    <s v="Bangkok"/>
    <x v="61"/>
    <x v="0"/>
    <s v="Direct"/>
    <n v="11"/>
    <n v="21"/>
    <n v="62.990299999999998"/>
  </r>
  <r>
    <s v="Import"/>
    <s v="South-East Asia"/>
    <s v="Thailand"/>
    <s v="Bangkok"/>
    <x v="6"/>
    <x v="0"/>
    <s v="Direct"/>
    <n v="14"/>
    <n v="24"/>
    <n v="189.34889999999999"/>
  </r>
  <r>
    <s v="Import"/>
    <s v="South-East Asia"/>
    <s v="Thailand"/>
    <s v="Bangkok"/>
    <x v="22"/>
    <x v="0"/>
    <s v="Direct"/>
    <n v="3"/>
    <n v="5"/>
    <n v="24.747"/>
  </r>
  <r>
    <s v="Import"/>
    <s v="South-East Asia"/>
    <s v="Thailand"/>
    <s v="Bangkok"/>
    <x v="41"/>
    <x v="0"/>
    <s v="Direct"/>
    <n v="8"/>
    <n v="10"/>
    <n v="91.987700000000004"/>
  </r>
  <r>
    <s v="Import"/>
    <s v="South-East Asia"/>
    <s v="Thailand"/>
    <s v="Bangkok"/>
    <x v="7"/>
    <x v="0"/>
    <s v="Direct"/>
    <n v="7"/>
    <n v="11"/>
    <n v="28.526"/>
  </r>
  <r>
    <s v="Import"/>
    <s v="South-East Asia"/>
    <s v="Thailand"/>
    <s v="Bangkok"/>
    <x v="14"/>
    <x v="0"/>
    <s v="Direct"/>
    <n v="24"/>
    <n v="38"/>
    <n v="284.29599999999999"/>
  </r>
  <r>
    <s v="Import"/>
    <s v="South-East Asia"/>
    <s v="Thailand"/>
    <s v="Bangkok"/>
    <x v="88"/>
    <x v="0"/>
    <s v="Direct"/>
    <n v="32"/>
    <n v="36"/>
    <n v="645.96190000000001"/>
  </r>
  <r>
    <s v="Import"/>
    <s v="South-East Asia"/>
    <s v="Thailand"/>
    <s v="Bangkok"/>
    <x v="16"/>
    <x v="0"/>
    <s v="Direct"/>
    <n v="34"/>
    <n v="64"/>
    <n v="273.68689999999998"/>
  </r>
  <r>
    <s v="Import"/>
    <s v="South-East Asia"/>
    <s v="Thailand"/>
    <s v="Bangkok"/>
    <x v="68"/>
    <x v="0"/>
    <s v="Direct"/>
    <n v="2"/>
    <n v="3"/>
    <n v="10.3208"/>
  </r>
  <r>
    <s v="Import"/>
    <s v="South-East Asia"/>
    <s v="Thailand"/>
    <s v="Bangkok"/>
    <x v="9"/>
    <x v="0"/>
    <s v="Direct"/>
    <n v="2"/>
    <n v="2"/>
    <n v="15.9217"/>
  </r>
  <r>
    <s v="Import"/>
    <s v="South-East Asia"/>
    <s v="Thailand"/>
    <s v="Laem Chabang"/>
    <x v="61"/>
    <x v="0"/>
    <s v="Direct"/>
    <n v="179"/>
    <n v="356"/>
    <n v="1244.1763000000001"/>
  </r>
  <r>
    <s v="Import"/>
    <s v="South-East Asia"/>
    <s v="Thailand"/>
    <s v="Laem Chabang"/>
    <x v="39"/>
    <x v="1"/>
    <s v="Direct"/>
    <n v="2074"/>
    <n v="0"/>
    <n v="4022.377"/>
  </r>
  <r>
    <s v="Import"/>
    <s v="South-East Asia"/>
    <s v="Thailand"/>
    <s v="Laem Chabang"/>
    <x v="41"/>
    <x v="0"/>
    <s v="Direct"/>
    <n v="1"/>
    <n v="2"/>
    <n v="23.029"/>
  </r>
  <r>
    <s v="Import"/>
    <s v="South-East Asia"/>
    <s v="Thailand"/>
    <s v="Laem Chabang"/>
    <x v="7"/>
    <x v="0"/>
    <s v="Direct"/>
    <n v="27"/>
    <n v="49"/>
    <n v="175.92070000000001"/>
  </r>
  <r>
    <s v="Import"/>
    <s v="South-East Asia"/>
    <s v="Thailand"/>
    <s v="Laem Chabang"/>
    <x v="5"/>
    <x v="0"/>
    <s v="Direct"/>
    <n v="1"/>
    <n v="1"/>
    <n v="2.3050000000000002"/>
  </r>
  <r>
    <s v="Import"/>
    <s v="South-East Asia"/>
    <s v="Thailand"/>
    <s v="Laem Chabang"/>
    <x v="14"/>
    <x v="0"/>
    <s v="Direct"/>
    <n v="31"/>
    <n v="53"/>
    <n v="485.88659999999999"/>
  </r>
  <r>
    <s v="Import"/>
    <s v="East Asia"/>
    <s v="China"/>
    <s v="Huangpu Old Port"/>
    <x v="90"/>
    <x v="0"/>
    <s v="Direct"/>
    <n v="1"/>
    <n v="2"/>
    <n v="25.245999999999999"/>
  </r>
  <r>
    <s v="Import"/>
    <s v="East Asia"/>
    <s v="China"/>
    <s v="Jiangmen"/>
    <x v="22"/>
    <x v="0"/>
    <s v="Direct"/>
    <n v="1"/>
    <n v="2"/>
    <n v="8.1796000000000006"/>
  </r>
  <r>
    <s v="Import"/>
    <s v="East Asia"/>
    <s v="China"/>
    <s v="Jinjiang"/>
    <x v="61"/>
    <x v="0"/>
    <s v="Direct"/>
    <n v="26"/>
    <n v="47"/>
    <n v="121.7559"/>
  </r>
  <r>
    <s v="Import"/>
    <s v="East Asia"/>
    <s v="China"/>
    <s v="Jiujiang"/>
    <x v="65"/>
    <x v="0"/>
    <s v="Direct"/>
    <n v="4"/>
    <n v="4"/>
    <n v="83.44"/>
  </r>
  <r>
    <s v="Import"/>
    <s v="East Asia"/>
    <s v="China"/>
    <s v="Lianyungang"/>
    <x v="15"/>
    <x v="0"/>
    <s v="Direct"/>
    <n v="6"/>
    <n v="6"/>
    <n v="154.46"/>
  </r>
  <r>
    <s v="Import"/>
    <s v="East Asia"/>
    <s v="China"/>
    <s v="Lianyungang"/>
    <x v="3"/>
    <x v="0"/>
    <s v="Direct"/>
    <n v="2"/>
    <n v="2"/>
    <n v="39.512"/>
  </r>
  <r>
    <s v="Import"/>
    <s v="East Asia"/>
    <s v="China"/>
    <s v="Lianyungang"/>
    <x v="84"/>
    <x v="0"/>
    <s v="Direct"/>
    <n v="1"/>
    <n v="2"/>
    <n v="9.66"/>
  </r>
  <r>
    <s v="Import"/>
    <s v="East Asia"/>
    <s v="China"/>
    <s v="Nanchang"/>
    <x v="44"/>
    <x v="0"/>
    <s v="Direct"/>
    <n v="1"/>
    <n v="1"/>
    <n v="13.77"/>
  </r>
  <r>
    <s v="Import"/>
    <s v="East Asia"/>
    <s v="China"/>
    <s v="Nanjing"/>
    <x v="6"/>
    <x v="0"/>
    <s v="Direct"/>
    <n v="4"/>
    <n v="7"/>
    <n v="55.009500000000003"/>
  </r>
  <r>
    <s v="Import"/>
    <s v="East Asia"/>
    <s v="China"/>
    <s v="Nanjing"/>
    <x v="19"/>
    <x v="0"/>
    <s v="Direct"/>
    <n v="8"/>
    <n v="8"/>
    <n v="196.96799999999999"/>
  </r>
  <r>
    <s v="Import"/>
    <s v="East Asia"/>
    <s v="China"/>
    <s v="Nanjing"/>
    <x v="7"/>
    <x v="0"/>
    <s v="Direct"/>
    <n v="6"/>
    <n v="7"/>
    <n v="26.29"/>
  </r>
  <r>
    <s v="Import"/>
    <s v="East Asia"/>
    <s v="China"/>
    <s v="Nanjing"/>
    <x v="14"/>
    <x v="0"/>
    <s v="Direct"/>
    <n v="4"/>
    <n v="5"/>
    <n v="27.0276"/>
  </r>
  <r>
    <s v="Import"/>
    <s v="East Asia"/>
    <s v="China"/>
    <s v="Nansha"/>
    <x v="71"/>
    <x v="0"/>
    <s v="Direct"/>
    <n v="2"/>
    <n v="3"/>
    <n v="29.385000000000002"/>
  </r>
  <r>
    <s v="Import"/>
    <s v="East Asia"/>
    <s v="China"/>
    <s v="Nansha"/>
    <x v="40"/>
    <x v="0"/>
    <s v="Direct"/>
    <n v="20"/>
    <n v="33"/>
    <n v="146.6026"/>
  </r>
  <r>
    <s v="Import"/>
    <s v="East Asia"/>
    <s v="China"/>
    <s v="Nansha"/>
    <x v="89"/>
    <x v="0"/>
    <s v="Direct"/>
    <n v="6"/>
    <n v="12"/>
    <n v="112.84"/>
  </r>
  <r>
    <s v="Import"/>
    <s v="East Asia"/>
    <s v="China"/>
    <s v="Nansha"/>
    <x v="1"/>
    <x v="0"/>
    <s v="Direct"/>
    <n v="3"/>
    <n v="5"/>
    <n v="50.078000000000003"/>
  </r>
  <r>
    <s v="Import"/>
    <s v="East Asia"/>
    <s v="China"/>
    <s v="Nansha"/>
    <x v="22"/>
    <x v="0"/>
    <s v="Direct"/>
    <n v="2"/>
    <n v="2"/>
    <n v="6.03"/>
  </r>
  <r>
    <s v="Import"/>
    <s v="East Asia"/>
    <s v="China"/>
    <s v="Nansha"/>
    <x v="44"/>
    <x v="0"/>
    <s v="Direct"/>
    <n v="5"/>
    <n v="10"/>
    <n v="40.108499999999999"/>
  </r>
  <r>
    <s v="Import"/>
    <s v="East Asia"/>
    <s v="China"/>
    <s v="Nantong"/>
    <x v="1"/>
    <x v="0"/>
    <s v="Direct"/>
    <n v="2"/>
    <n v="3"/>
    <n v="23.704999999999998"/>
  </r>
  <r>
    <s v="Import"/>
    <s v="East Asia"/>
    <s v="China"/>
    <s v="Ningbo"/>
    <x v="31"/>
    <x v="0"/>
    <s v="Direct"/>
    <n v="26"/>
    <n v="44"/>
    <n v="151.68020000000001"/>
  </r>
  <r>
    <s v="Import"/>
    <s v="East Asia"/>
    <s v="China"/>
    <s v="Ningbo"/>
    <x v="58"/>
    <x v="0"/>
    <s v="Direct"/>
    <n v="2"/>
    <n v="4"/>
    <n v="48.555900000000001"/>
  </r>
  <r>
    <s v="Import"/>
    <s v="East Asia"/>
    <s v="China"/>
    <s v="Ningbo"/>
    <x v="40"/>
    <x v="0"/>
    <s v="Direct"/>
    <n v="165"/>
    <n v="285"/>
    <n v="1256.325"/>
  </r>
  <r>
    <s v="Import"/>
    <s v="East Asia"/>
    <s v="China"/>
    <s v="Ningbo"/>
    <x v="89"/>
    <x v="0"/>
    <s v="Direct"/>
    <n v="5"/>
    <n v="7"/>
    <n v="43.760199999999998"/>
  </r>
  <r>
    <s v="Import"/>
    <s v="East Asia"/>
    <s v="China"/>
    <s v="Ningbo"/>
    <x v="44"/>
    <x v="0"/>
    <s v="Direct"/>
    <n v="29"/>
    <n v="52"/>
    <n v="312.72570000000002"/>
  </r>
  <r>
    <s v="Import"/>
    <s v="East Asia"/>
    <s v="China"/>
    <s v="Ningbo"/>
    <x v="14"/>
    <x v="0"/>
    <s v="Direct"/>
    <n v="177"/>
    <n v="300"/>
    <n v="1400.6162999999999"/>
  </r>
  <r>
    <s v="Import"/>
    <s v="East Asia"/>
    <s v="China"/>
    <s v="Ningbo"/>
    <x v="16"/>
    <x v="0"/>
    <s v="Direct"/>
    <n v="20"/>
    <n v="32"/>
    <n v="271.45409999999998"/>
  </r>
  <r>
    <s v="Import"/>
    <s v="East Asia"/>
    <s v="China"/>
    <s v="Ningbo"/>
    <x v="68"/>
    <x v="0"/>
    <s v="Direct"/>
    <n v="78"/>
    <n v="141"/>
    <n v="504.00670000000002"/>
  </r>
  <r>
    <s v="Import"/>
    <s v="East Asia"/>
    <s v="China"/>
    <s v="Qingdao Airport"/>
    <x v="31"/>
    <x v="0"/>
    <s v="Direct"/>
    <n v="14"/>
    <n v="25"/>
    <n v="249.04050000000001"/>
  </r>
  <r>
    <s v="Import"/>
    <s v="East Asia"/>
    <s v="China"/>
    <s v="Qingdao Airport"/>
    <x v="40"/>
    <x v="0"/>
    <s v="Direct"/>
    <n v="27"/>
    <n v="46"/>
    <n v="246.83670000000001"/>
  </r>
  <r>
    <s v="Import"/>
    <s v="East Asia"/>
    <s v="China"/>
    <s v="Qingdao Airport"/>
    <x v="89"/>
    <x v="0"/>
    <s v="Direct"/>
    <n v="8"/>
    <n v="10"/>
    <n v="96.9071"/>
  </r>
  <r>
    <s v="Import"/>
    <s v="East Asia"/>
    <s v="China"/>
    <s v="Qingdao Airport"/>
    <x v="1"/>
    <x v="0"/>
    <s v="Direct"/>
    <n v="46"/>
    <n v="61"/>
    <n v="641.25699999999995"/>
  </r>
  <r>
    <s v="Import"/>
    <s v="East Asia"/>
    <s v="China"/>
    <s v="QINZHOU"/>
    <x v="31"/>
    <x v="0"/>
    <s v="Direct"/>
    <n v="1"/>
    <n v="2"/>
    <n v="22"/>
  </r>
  <r>
    <s v="Import"/>
    <s v="Scandinavia"/>
    <s v="Denmark"/>
    <s v="Aarhus"/>
    <x v="3"/>
    <x v="0"/>
    <s v="Direct"/>
    <n v="1"/>
    <n v="2"/>
    <n v="22.0608"/>
  </r>
  <r>
    <s v="Import"/>
    <s v="Scandinavia"/>
    <s v="Denmark"/>
    <s v="Copenhagen"/>
    <x v="61"/>
    <x v="0"/>
    <s v="Direct"/>
    <n v="1"/>
    <n v="2"/>
    <n v="6.36"/>
  </r>
  <r>
    <s v="Import"/>
    <s v="Scandinavia"/>
    <s v="Denmark"/>
    <s v="Copenhagen"/>
    <x v="5"/>
    <x v="0"/>
    <s v="Direct"/>
    <n v="1"/>
    <n v="2"/>
    <n v="4.5"/>
  </r>
  <r>
    <s v="Import"/>
    <s v="Scandinavia"/>
    <s v="Denmark"/>
    <s v="Denmark - other"/>
    <x v="9"/>
    <x v="0"/>
    <s v="Direct"/>
    <n v="2"/>
    <n v="4"/>
    <n v="15.907400000000001"/>
  </r>
  <r>
    <s v="Import"/>
    <s v="Scandinavia"/>
    <s v="Denmark"/>
    <s v="Fredericia"/>
    <x v="9"/>
    <x v="0"/>
    <s v="Direct"/>
    <n v="2"/>
    <n v="4"/>
    <n v="17.148499999999999"/>
  </r>
  <r>
    <s v="Import"/>
    <s v="Scandinavia"/>
    <s v="Finland"/>
    <s v="Rauma"/>
    <x v="100"/>
    <x v="0"/>
    <s v="Direct"/>
    <n v="25"/>
    <n v="50"/>
    <n v="595.32000000000005"/>
  </r>
  <r>
    <s v="Import"/>
    <s v="Scandinavia"/>
    <s v="Finland"/>
    <s v="Turku"/>
    <x v="2"/>
    <x v="1"/>
    <s v="Direct"/>
    <n v="3"/>
    <n v="0"/>
    <n v="70.7"/>
  </r>
  <r>
    <s v="Import"/>
    <s v="Scandinavia"/>
    <s v="Sweden"/>
    <s v="Gothenburg"/>
    <x v="3"/>
    <x v="0"/>
    <s v="Direct"/>
    <n v="1"/>
    <n v="1"/>
    <n v="19.152000000000001"/>
  </r>
  <r>
    <s v="Import"/>
    <s v="Scandinavia"/>
    <s v="Sweden"/>
    <s v="Gothenburg"/>
    <x v="29"/>
    <x v="0"/>
    <s v="Direct"/>
    <n v="2"/>
    <n v="4"/>
    <n v="38.777000000000001"/>
  </r>
  <r>
    <s v="Import"/>
    <s v="Scandinavia"/>
    <s v="Sweden"/>
    <s v="Norrkoping"/>
    <x v="2"/>
    <x v="0"/>
    <s v="Direct"/>
    <n v="1"/>
    <n v="2"/>
    <n v="10.050000000000001"/>
  </r>
  <r>
    <s v="Import"/>
    <s v="South America"/>
    <s v="Brazil"/>
    <s v="Navegantes"/>
    <x v="21"/>
    <x v="0"/>
    <s v="Direct"/>
    <n v="2"/>
    <n v="2"/>
    <n v="48.6937"/>
  </r>
  <r>
    <s v="Import"/>
    <s v="South America"/>
    <s v="Brazil"/>
    <s v="Santos"/>
    <x v="78"/>
    <x v="0"/>
    <s v="Direct"/>
    <n v="3"/>
    <n v="4"/>
    <n v="69.105999999999995"/>
  </r>
  <r>
    <s v="Import"/>
    <s v="South America"/>
    <s v="Brazil"/>
    <s v="Santos"/>
    <x v="6"/>
    <x v="0"/>
    <s v="Direct"/>
    <n v="1"/>
    <n v="1"/>
    <n v="9.1349999999999998"/>
  </r>
  <r>
    <s v="Import"/>
    <s v="South America"/>
    <s v="Brazil"/>
    <s v="Santos"/>
    <x v="22"/>
    <x v="0"/>
    <s v="Direct"/>
    <n v="1"/>
    <n v="2"/>
    <n v="26.222899999999999"/>
  </r>
  <r>
    <s v="Import"/>
    <s v="South America"/>
    <s v="Brazil"/>
    <s v="Santos"/>
    <x v="7"/>
    <x v="1"/>
    <s v="Direct"/>
    <n v="5"/>
    <n v="0"/>
    <n v="2.63"/>
  </r>
  <r>
    <s v="Import"/>
    <s v="South America"/>
    <s v="Chile"/>
    <s v="Iquique"/>
    <x v="0"/>
    <x v="0"/>
    <s v="Direct"/>
    <n v="4"/>
    <n v="4"/>
    <n v="107.194"/>
  </r>
  <r>
    <s v="Import"/>
    <s v="South America"/>
    <s v="Chile"/>
    <s v="San Antonio"/>
    <x v="1"/>
    <x v="0"/>
    <s v="Direct"/>
    <n v="3"/>
    <n v="6"/>
    <n v="65.178600000000003"/>
  </r>
  <r>
    <s v="Import"/>
    <s v="South America"/>
    <s v="Chile"/>
    <s v="San Vicente"/>
    <x v="37"/>
    <x v="0"/>
    <s v="Direct"/>
    <n v="3"/>
    <n v="6"/>
    <n v="54.88"/>
  </r>
  <r>
    <s v="Import"/>
    <s v="South America"/>
    <s v="Chile"/>
    <s v="Valparaiso"/>
    <x v="58"/>
    <x v="0"/>
    <s v="Direct"/>
    <n v="1"/>
    <n v="1"/>
    <n v="25.48"/>
  </r>
  <r>
    <s v="Import"/>
    <s v="South-East Asia"/>
    <s v="Indonesia"/>
    <s v="Batu Ampar"/>
    <x v="37"/>
    <x v="0"/>
    <s v="Direct"/>
    <n v="1"/>
    <n v="2"/>
    <n v="25.1"/>
  </r>
  <r>
    <s v="Import"/>
    <s v="South-East Asia"/>
    <s v="Indonesia"/>
    <s v="Belawan"/>
    <x v="37"/>
    <x v="0"/>
    <s v="Direct"/>
    <n v="1"/>
    <n v="2"/>
    <n v="19.4495"/>
  </r>
  <r>
    <s v="Import"/>
    <s v="South-East Asia"/>
    <s v="Indonesia"/>
    <s v="Belawan"/>
    <x v="1"/>
    <x v="0"/>
    <s v="Direct"/>
    <n v="1"/>
    <n v="1"/>
    <n v="7.8550000000000004"/>
  </r>
  <r>
    <s v="Import"/>
    <s v="South-East Asia"/>
    <s v="Indonesia"/>
    <s v="Jakarta"/>
    <x v="31"/>
    <x v="0"/>
    <s v="Direct"/>
    <n v="3"/>
    <n v="4"/>
    <n v="37.253999999999998"/>
  </r>
  <r>
    <s v="Import"/>
    <s v="South-East Asia"/>
    <s v="Indonesia"/>
    <s v="Jakarta"/>
    <x v="2"/>
    <x v="1"/>
    <s v="Direct"/>
    <n v="5"/>
    <n v="0"/>
    <n v="167"/>
  </r>
  <r>
    <s v="Import"/>
    <s v="South-East Asia"/>
    <s v="Indonesia"/>
    <s v="Surabaya"/>
    <x v="50"/>
    <x v="0"/>
    <s v="Direct"/>
    <n v="4"/>
    <n v="4"/>
    <n v="71.5"/>
  </r>
  <r>
    <s v="Import"/>
    <s v="South-East Asia"/>
    <s v="Indonesia"/>
    <s v="Surabaya"/>
    <x v="31"/>
    <x v="0"/>
    <s v="Direct"/>
    <n v="14"/>
    <n v="20"/>
    <n v="269.64"/>
  </r>
  <r>
    <s v="Import"/>
    <s v="South-East Asia"/>
    <s v="Indonesia"/>
    <s v="Surabaya"/>
    <x v="65"/>
    <x v="0"/>
    <s v="Direct"/>
    <n v="2"/>
    <n v="2"/>
    <n v="43.7"/>
  </r>
  <r>
    <s v="Import"/>
    <s v="South-East Asia"/>
    <s v="Indonesia"/>
    <s v="Surabaya"/>
    <x v="6"/>
    <x v="0"/>
    <s v="Direct"/>
    <n v="10"/>
    <n v="17"/>
    <n v="118.7779"/>
  </r>
  <r>
    <s v="Import"/>
    <s v="South-East Asia"/>
    <s v="Indonesia"/>
    <s v="Surabaya"/>
    <x v="68"/>
    <x v="0"/>
    <s v="Direct"/>
    <n v="2"/>
    <n v="4"/>
    <n v="39.968499999999999"/>
  </r>
  <r>
    <s v="Import"/>
    <s v="South-East Asia"/>
    <s v="Malaysia"/>
    <s v="Kuching"/>
    <x v="1"/>
    <x v="0"/>
    <s v="Direct"/>
    <n v="1"/>
    <n v="1"/>
    <n v="25.78"/>
  </r>
  <r>
    <s v="Import"/>
    <s v="South-East Asia"/>
    <s v="Malaysia"/>
    <s v="Pasir Gudang"/>
    <x v="3"/>
    <x v="0"/>
    <s v="Direct"/>
    <n v="11"/>
    <n v="11"/>
    <n v="282.54599999999999"/>
  </r>
  <r>
    <s v="Import"/>
    <s v="South-East Asia"/>
    <s v="Thailand"/>
    <s v="Laem Chabang"/>
    <x v="16"/>
    <x v="1"/>
    <s v="Direct"/>
    <n v="1"/>
    <n v="0"/>
    <n v="8.3930000000000007"/>
  </r>
  <r>
    <s v="Import"/>
    <s v="South-East Asia"/>
    <s v="Thailand"/>
    <s v="Laem Chabang"/>
    <x v="16"/>
    <x v="0"/>
    <s v="Direct"/>
    <n v="72"/>
    <n v="139"/>
    <n v="827.09619999999995"/>
  </r>
  <r>
    <s v="Import"/>
    <s v="South-East Asia"/>
    <s v="Thailand"/>
    <s v="Laem Chabang"/>
    <x v="85"/>
    <x v="0"/>
    <s v="Direct"/>
    <n v="3"/>
    <n v="3"/>
    <n v="69.659000000000006"/>
  </r>
  <r>
    <s v="Import"/>
    <s v="South-East Asia"/>
    <s v="Thailand"/>
    <s v="Laem Chabang"/>
    <x v="68"/>
    <x v="0"/>
    <s v="Direct"/>
    <n v="2"/>
    <n v="3"/>
    <n v="7.1988000000000003"/>
  </r>
  <r>
    <s v="Import"/>
    <s v="South-East Asia"/>
    <s v="Thailand"/>
    <s v="Lat Krabang"/>
    <x v="3"/>
    <x v="0"/>
    <s v="Direct"/>
    <n v="1"/>
    <n v="1"/>
    <n v="14.266"/>
  </r>
  <r>
    <s v="Import"/>
    <s v="South-East Asia"/>
    <s v="Thailand"/>
    <s v="Lat Krabang"/>
    <x v="70"/>
    <x v="0"/>
    <s v="Direct"/>
    <n v="1"/>
    <n v="1"/>
    <n v="22.062000000000001"/>
  </r>
  <r>
    <s v="Import"/>
    <s v="South-East Asia"/>
    <s v="Thailand"/>
    <s v="Lat Krabang"/>
    <x v="52"/>
    <x v="0"/>
    <s v="Direct"/>
    <n v="2"/>
    <n v="2"/>
    <n v="20.170999999999999"/>
  </r>
  <r>
    <s v="Import"/>
    <s v="South-East Asia"/>
    <s v="Thailand"/>
    <s v="Lat Krabang"/>
    <x v="74"/>
    <x v="0"/>
    <s v="Direct"/>
    <n v="16"/>
    <n v="16"/>
    <n v="409.32499999999999"/>
  </r>
  <r>
    <s v="Import"/>
    <s v="South-East Asia"/>
    <s v="Thailand"/>
    <s v="Songkhla"/>
    <x v="41"/>
    <x v="0"/>
    <s v="Direct"/>
    <n v="1"/>
    <n v="1"/>
    <n v="16.181999999999999"/>
  </r>
  <r>
    <s v="Import"/>
    <s v="South-East Asia"/>
    <s v="Thailand"/>
    <s v="Thailand - other"/>
    <x v="52"/>
    <x v="0"/>
    <s v="Direct"/>
    <n v="2"/>
    <n v="4"/>
    <n v="29.804200000000002"/>
  </r>
  <r>
    <s v="Import"/>
    <s v="South-East Asia"/>
    <s v="Vietnam"/>
    <s v="Da Nang"/>
    <x v="40"/>
    <x v="0"/>
    <s v="Direct"/>
    <n v="2"/>
    <n v="4"/>
    <n v="23.9"/>
  </r>
  <r>
    <s v="Import"/>
    <s v="South-East Asia"/>
    <s v="Vietnam"/>
    <s v="Da Nang"/>
    <x v="75"/>
    <x v="0"/>
    <s v="Direct"/>
    <n v="1"/>
    <n v="2"/>
    <n v="4.7168000000000001"/>
  </r>
  <r>
    <s v="Import"/>
    <s v="South-East Asia"/>
    <s v="Vietnam"/>
    <s v="Haiphong"/>
    <x v="70"/>
    <x v="0"/>
    <s v="Direct"/>
    <n v="4"/>
    <n v="4"/>
    <n v="96.4"/>
  </r>
  <r>
    <s v="Import"/>
    <s v="South-East Asia"/>
    <s v="Vietnam"/>
    <s v="Haiphong"/>
    <x v="47"/>
    <x v="0"/>
    <s v="Direct"/>
    <n v="2"/>
    <n v="4"/>
    <n v="28.870999999999999"/>
  </r>
  <r>
    <s v="Import"/>
    <s v="South-East Asia"/>
    <s v="Vietnam"/>
    <s v="Haiphong"/>
    <x v="40"/>
    <x v="0"/>
    <s v="Direct"/>
    <n v="2"/>
    <n v="4"/>
    <n v="20.654"/>
  </r>
  <r>
    <s v="Import"/>
    <s v="South-East Asia"/>
    <s v="Vietnam"/>
    <s v="Haiphong"/>
    <x v="29"/>
    <x v="0"/>
    <s v="Direct"/>
    <n v="1"/>
    <n v="2"/>
    <n v="16.452000000000002"/>
  </r>
  <r>
    <s v="Import"/>
    <s v="South-East Asia"/>
    <s v="Vietnam"/>
    <s v="Haiphong"/>
    <x v="74"/>
    <x v="0"/>
    <s v="Direct"/>
    <n v="10"/>
    <n v="10"/>
    <n v="255.43600000000001"/>
  </r>
  <r>
    <s v="Import"/>
    <s v="South-East Asia"/>
    <s v="Vietnam"/>
    <s v="Saigon"/>
    <x v="21"/>
    <x v="0"/>
    <s v="Direct"/>
    <n v="48"/>
    <n v="78"/>
    <n v="815.19290000000001"/>
  </r>
  <r>
    <s v="Import"/>
    <s v="South-East Asia"/>
    <s v="Vietnam"/>
    <s v="Saigon"/>
    <x v="70"/>
    <x v="0"/>
    <s v="Direct"/>
    <n v="2"/>
    <n v="4"/>
    <n v="23.149000000000001"/>
  </r>
  <r>
    <s v="Import"/>
    <s v="South-East Asia"/>
    <s v="Vietnam"/>
    <s v="Saigon"/>
    <x v="53"/>
    <x v="0"/>
    <s v="Direct"/>
    <n v="3"/>
    <n v="3"/>
    <n v="37.698"/>
  </r>
  <r>
    <s v="Import"/>
    <s v="South-East Asia"/>
    <s v="Vietnam"/>
    <s v="Saigon"/>
    <x v="58"/>
    <x v="0"/>
    <s v="Direct"/>
    <n v="10"/>
    <n v="14"/>
    <n v="188.57230000000001"/>
  </r>
  <r>
    <s v="Import"/>
    <s v="South-East Asia"/>
    <s v="Vietnam"/>
    <s v="Saigon"/>
    <x v="44"/>
    <x v="0"/>
    <s v="Direct"/>
    <n v="7"/>
    <n v="14"/>
    <n v="104.0352"/>
  </r>
  <r>
    <s v="Import"/>
    <s v="South-East Asia"/>
    <s v="Vietnam"/>
    <s v="Vung Tau"/>
    <x v="21"/>
    <x v="0"/>
    <s v="Direct"/>
    <n v="1"/>
    <n v="2"/>
    <n v="20.071000000000002"/>
  </r>
  <r>
    <s v="Import"/>
    <s v="Southern Asia"/>
    <s v="Bangladesh"/>
    <s v="Chittagong"/>
    <x v="63"/>
    <x v="0"/>
    <s v="Direct"/>
    <n v="22"/>
    <n v="42"/>
    <n v="201.9948"/>
  </r>
  <r>
    <s v="Import"/>
    <s v="Southern Asia"/>
    <s v="Bangladesh"/>
    <s v="Chittagong"/>
    <x v="6"/>
    <x v="0"/>
    <s v="Direct"/>
    <n v="1"/>
    <n v="1"/>
    <n v="3.4055"/>
  </r>
  <r>
    <s v="Import"/>
    <s v="Southern Asia"/>
    <s v="Bangladesh"/>
    <s v="Chittagong"/>
    <x v="22"/>
    <x v="0"/>
    <s v="Direct"/>
    <n v="8"/>
    <n v="16"/>
    <n v="75.023399999999995"/>
  </r>
  <r>
    <s v="Import"/>
    <s v="Southern Asia"/>
    <s v="Bangladesh"/>
    <s v="Chittagong"/>
    <x v="68"/>
    <x v="0"/>
    <s v="Direct"/>
    <n v="2"/>
    <n v="3"/>
    <n v="22.418600000000001"/>
  </r>
  <r>
    <s v="Import"/>
    <s v="Southern Asia"/>
    <s v="India"/>
    <s v="Ahmedabad"/>
    <x v="1"/>
    <x v="0"/>
    <s v="Direct"/>
    <n v="1"/>
    <n v="1"/>
    <n v="4.4980000000000002"/>
  </r>
  <r>
    <s v="Import"/>
    <s v="Southern Asia"/>
    <s v="India"/>
    <s v="Calcutta"/>
    <x v="22"/>
    <x v="0"/>
    <s v="Direct"/>
    <n v="1"/>
    <n v="1"/>
    <n v="6.3006000000000002"/>
  </r>
  <r>
    <s v="Import"/>
    <s v="Southern Asia"/>
    <s v="India"/>
    <s v="Calcutta"/>
    <x v="68"/>
    <x v="0"/>
    <s v="Direct"/>
    <n v="2"/>
    <n v="3"/>
    <n v="15.535"/>
  </r>
  <r>
    <s v="Import"/>
    <s v="Southern Asia"/>
    <s v="India"/>
    <s v="India - Other"/>
    <x v="58"/>
    <x v="0"/>
    <s v="Direct"/>
    <n v="1"/>
    <n v="1"/>
    <n v="22.812000000000001"/>
  </r>
  <r>
    <s v="Import"/>
    <s v="Southern Asia"/>
    <s v="India"/>
    <s v="India - Other"/>
    <x v="29"/>
    <x v="0"/>
    <s v="Direct"/>
    <n v="5"/>
    <n v="5"/>
    <n v="120.24"/>
  </r>
  <r>
    <s v="Import"/>
    <s v="Southern Asia"/>
    <s v="India"/>
    <s v="Jawaharlal Nehru"/>
    <x v="40"/>
    <x v="0"/>
    <s v="Direct"/>
    <n v="2"/>
    <n v="3"/>
    <n v="16.355899999999998"/>
  </r>
  <r>
    <s v="Import"/>
    <s v="Southern Asia"/>
    <s v="India"/>
    <s v="Jawaharlal Nehru"/>
    <x v="1"/>
    <x v="0"/>
    <s v="Direct"/>
    <n v="6"/>
    <n v="9"/>
    <n v="67.369699999999995"/>
  </r>
  <r>
    <s v="Import"/>
    <s v="Southern Asia"/>
    <s v="India"/>
    <s v="Jawaharlal Nehru"/>
    <x v="23"/>
    <x v="0"/>
    <s v="Direct"/>
    <n v="13"/>
    <n v="13"/>
    <n v="255.11969999999999"/>
  </r>
  <r>
    <s v="Import"/>
    <s v="Southern Asia"/>
    <s v="India"/>
    <s v="Jawaharlal Nehru"/>
    <x v="62"/>
    <x v="0"/>
    <s v="Direct"/>
    <n v="10"/>
    <n v="11"/>
    <n v="117.4199"/>
  </r>
  <r>
    <s v="Import"/>
    <s v="Southern Asia"/>
    <s v="India"/>
    <s v="Jawaharlal Nehru"/>
    <x v="11"/>
    <x v="0"/>
    <s v="Direct"/>
    <n v="8"/>
    <n v="8"/>
    <n v="152.75200000000001"/>
  </r>
  <r>
    <s v="Import"/>
    <s v="Southern Asia"/>
    <s v="India"/>
    <s v="Jawaharlal Nehru"/>
    <x v="82"/>
    <x v="0"/>
    <s v="Direct"/>
    <n v="2"/>
    <n v="2"/>
    <n v="34.768000000000001"/>
  </r>
  <r>
    <s v="Import"/>
    <s v="Southern Asia"/>
    <s v="India"/>
    <s v="Jawaharlal Nehru"/>
    <x v="55"/>
    <x v="0"/>
    <s v="Direct"/>
    <n v="1"/>
    <n v="1"/>
    <n v="22.28"/>
  </r>
  <r>
    <s v="Import"/>
    <s v="Southern Asia"/>
    <s v="India"/>
    <s v="Kakinada"/>
    <x v="63"/>
    <x v="0"/>
    <s v="Direct"/>
    <n v="1"/>
    <n v="2"/>
    <n v="10.3567"/>
  </r>
  <r>
    <s v="Import"/>
    <s v="Southern Asia"/>
    <s v="India"/>
    <s v="Kanpur"/>
    <x v="63"/>
    <x v="0"/>
    <s v="Direct"/>
    <n v="3"/>
    <n v="6"/>
    <n v="33.765900000000002"/>
  </r>
  <r>
    <s v="Import"/>
    <s v="Southern Asia"/>
    <s v="India"/>
    <s v="Kanpur"/>
    <x v="68"/>
    <x v="0"/>
    <s v="Direct"/>
    <n v="7"/>
    <n v="14"/>
    <n v="46.755200000000002"/>
  </r>
  <r>
    <s v="Import"/>
    <s v="Southern Asia"/>
    <s v="India"/>
    <s v="Madras"/>
    <x v="63"/>
    <x v="0"/>
    <s v="Direct"/>
    <n v="5"/>
    <n v="10"/>
    <n v="57.618400000000001"/>
  </r>
  <r>
    <s v="Import"/>
    <s v="Southern Asia"/>
    <s v="India"/>
    <s v="Madras"/>
    <x v="21"/>
    <x v="0"/>
    <s v="Direct"/>
    <n v="2"/>
    <n v="3"/>
    <n v="39.575000000000003"/>
  </r>
  <r>
    <s v="Import"/>
    <s v="Southern Asia"/>
    <s v="India"/>
    <s v="Madras"/>
    <x v="2"/>
    <x v="0"/>
    <s v="Direct"/>
    <n v="1"/>
    <n v="1"/>
    <n v="4.82"/>
  </r>
  <r>
    <s v="Import"/>
    <s v="Southern Asia"/>
    <s v="India"/>
    <s v="Mangalore"/>
    <x v="14"/>
    <x v="0"/>
    <s v="Direct"/>
    <n v="1"/>
    <n v="1"/>
    <n v="9.0530000000000008"/>
  </r>
  <r>
    <s v="Import"/>
    <s v="Southern Asia"/>
    <s v="India"/>
    <s v="Mundra"/>
    <x v="78"/>
    <x v="0"/>
    <s v="Direct"/>
    <n v="1"/>
    <n v="1"/>
    <n v="11.186999999999999"/>
  </r>
  <r>
    <s v="Import"/>
    <s v="Southern Asia"/>
    <s v="India"/>
    <s v="Mundra"/>
    <x v="71"/>
    <x v="0"/>
    <s v="Direct"/>
    <n v="2"/>
    <n v="2"/>
    <n v="30.506"/>
  </r>
  <r>
    <s v="Import"/>
    <s v="Southern Asia"/>
    <s v="India"/>
    <s v="Mundra"/>
    <x v="1"/>
    <x v="0"/>
    <s v="Direct"/>
    <n v="5"/>
    <n v="8"/>
    <n v="65.807000000000002"/>
  </r>
  <r>
    <s v="Import"/>
    <s v="Southern Asia"/>
    <s v="India"/>
    <s v="Patli"/>
    <x v="16"/>
    <x v="0"/>
    <s v="Direct"/>
    <n v="2"/>
    <n v="4"/>
    <n v="18.491299999999999"/>
  </r>
  <r>
    <s v="Import"/>
    <s v="Southern Asia"/>
    <s v="India"/>
    <s v="Pipavav (Victor) Port"/>
    <x v="6"/>
    <x v="0"/>
    <s v="Direct"/>
    <n v="2"/>
    <n v="2"/>
    <n v="20.245999999999999"/>
  </r>
  <r>
    <s v="Import"/>
    <s v="Southern Asia"/>
    <s v="India"/>
    <s v="Tuticorin"/>
    <x v="16"/>
    <x v="0"/>
    <s v="Direct"/>
    <n v="7"/>
    <n v="10"/>
    <n v="40.545000000000002"/>
  </r>
  <r>
    <s v="Import"/>
    <s v="Southern Asia"/>
    <s v="Pakistan"/>
    <s v="Karachi"/>
    <x v="14"/>
    <x v="0"/>
    <s v="Direct"/>
    <n v="2"/>
    <n v="3"/>
    <n v="10.000999999999999"/>
  </r>
  <r>
    <s v="Import"/>
    <s v="Southern Asia"/>
    <s v="Pakistan"/>
    <s v="Karachi"/>
    <x v="51"/>
    <x v="0"/>
    <s v="Direct"/>
    <n v="1"/>
    <n v="1"/>
    <n v="11.8116"/>
  </r>
  <r>
    <s v="Import"/>
    <s v="Southern Asia"/>
    <s v="Pakistan"/>
    <s v="Muhammad Bin Qasim/Karachi"/>
    <x v="63"/>
    <x v="0"/>
    <s v="Direct"/>
    <n v="1"/>
    <n v="1"/>
    <n v="1.3049999999999999"/>
  </r>
  <r>
    <s v="Import"/>
    <s v="Southern Asia"/>
    <s v="Pakistan"/>
    <s v="Muhammad Bin Qasim/Karachi"/>
    <x v="68"/>
    <x v="0"/>
    <s v="Direct"/>
    <n v="2"/>
    <n v="3"/>
    <n v="30.107800000000001"/>
  </r>
  <r>
    <s v="Import"/>
    <s v="Southern Asia"/>
    <s v="Pakistan"/>
    <s v="Qasim International"/>
    <x v="68"/>
    <x v="0"/>
    <s v="Direct"/>
    <n v="10"/>
    <n v="19"/>
    <n v="81.281700000000001"/>
  </r>
  <r>
    <s v="Import"/>
    <s v="Southern Asia"/>
    <s v="Sri Lanka"/>
    <s v="Colombo"/>
    <x v="21"/>
    <x v="0"/>
    <s v="Direct"/>
    <n v="4"/>
    <n v="4"/>
    <n v="95.509900000000002"/>
  </r>
  <r>
    <s v="Import"/>
    <s v="U.S.A."/>
    <s v="United States Of America"/>
    <s v="Baltimore"/>
    <x v="2"/>
    <x v="1"/>
    <s v="Direct"/>
    <n v="20"/>
    <n v="0"/>
    <n v="335.35899999999998"/>
  </r>
  <r>
    <s v="Import"/>
    <s v="U.S.A."/>
    <s v="United States Of America"/>
    <s v="Charleston"/>
    <x v="3"/>
    <x v="0"/>
    <s v="Direct"/>
    <n v="5"/>
    <n v="5"/>
    <n v="108.44"/>
  </r>
  <r>
    <s v="Import"/>
    <s v="U.S.A."/>
    <s v="United States Of America"/>
    <s v="Charleston"/>
    <x v="1"/>
    <x v="0"/>
    <s v="Direct"/>
    <n v="1"/>
    <n v="2"/>
    <n v="21.998999999999999"/>
  </r>
  <r>
    <s v="Import"/>
    <s v="U.S.A."/>
    <s v="United States Of America"/>
    <s v="Charleston"/>
    <x v="82"/>
    <x v="0"/>
    <s v="Direct"/>
    <n v="1"/>
    <n v="2"/>
    <n v="18.145"/>
  </r>
  <r>
    <s v="Import"/>
    <s v="U.S.A."/>
    <s v="United States Of America"/>
    <s v="Chicago"/>
    <x v="10"/>
    <x v="0"/>
    <s v="Direct"/>
    <n v="1"/>
    <n v="2"/>
    <n v="29.965"/>
  </r>
  <r>
    <s v="Import"/>
    <s v="U.S.A."/>
    <s v="United States Of America"/>
    <s v="Chicago"/>
    <x v="61"/>
    <x v="0"/>
    <s v="Direct"/>
    <n v="2"/>
    <n v="4"/>
    <n v="19.772300000000001"/>
  </r>
  <r>
    <s v="Import"/>
    <s v="U.S.A."/>
    <s v="United States Of America"/>
    <s v="Chicago"/>
    <x v="6"/>
    <x v="0"/>
    <s v="Direct"/>
    <n v="5"/>
    <n v="10"/>
    <n v="57.010199999999998"/>
  </r>
  <r>
    <s v="Import"/>
    <s v="U.S.A."/>
    <s v="United States Of America"/>
    <s v="Chicago"/>
    <x v="60"/>
    <x v="0"/>
    <s v="Direct"/>
    <n v="1"/>
    <n v="2"/>
    <n v="19.545999999999999"/>
  </r>
  <r>
    <s v="Import"/>
    <s v="U.S.A."/>
    <s v="United States Of America"/>
    <s v="Chicago"/>
    <x v="16"/>
    <x v="0"/>
    <s v="Direct"/>
    <n v="1"/>
    <n v="2"/>
    <n v="7.5750000000000002"/>
  </r>
  <r>
    <s v="Import"/>
    <s v="U.S.A."/>
    <s v="United States Of America"/>
    <s v="Houston"/>
    <x v="61"/>
    <x v="0"/>
    <s v="Direct"/>
    <n v="1"/>
    <n v="2"/>
    <n v="9.1030999999999995"/>
  </r>
  <r>
    <s v="Import"/>
    <s v="U.S.A."/>
    <s v="United States Of America"/>
    <s v="Houston"/>
    <x v="5"/>
    <x v="0"/>
    <s v="Direct"/>
    <n v="5"/>
    <n v="10"/>
    <n v="24.459399999999999"/>
  </r>
  <r>
    <s v="Import"/>
    <s v="U.S.A."/>
    <s v="United States Of America"/>
    <s v="Houston"/>
    <x v="11"/>
    <x v="0"/>
    <s v="Direct"/>
    <n v="3"/>
    <n v="3"/>
    <n v="53.450600000000001"/>
  </r>
  <r>
    <s v="Import"/>
    <s v="U.S.A."/>
    <s v="United States Of America"/>
    <s v="Joliet"/>
    <x v="7"/>
    <x v="0"/>
    <s v="Direct"/>
    <n v="3"/>
    <n v="6"/>
    <n v="17.306799999999999"/>
  </r>
  <r>
    <s v="Import"/>
    <s v="U.S.A."/>
    <s v="United States Of America"/>
    <s v="Kansas City"/>
    <x v="1"/>
    <x v="0"/>
    <s v="Direct"/>
    <n v="4"/>
    <n v="7"/>
    <n v="47.113"/>
  </r>
  <r>
    <s v="Import"/>
    <s v="U.S.A."/>
    <s v="United States Of America"/>
    <s v="Kansas City"/>
    <x v="16"/>
    <x v="0"/>
    <s v="Direct"/>
    <n v="1"/>
    <n v="2"/>
    <n v="11.816000000000001"/>
  </r>
  <r>
    <s v="Import"/>
    <s v="U.S.A."/>
    <s v="United States Of America"/>
    <s v="Long Beach"/>
    <x v="10"/>
    <x v="0"/>
    <s v="Direct"/>
    <n v="5"/>
    <n v="10"/>
    <n v="145.22300000000001"/>
  </r>
  <r>
    <s v="Import"/>
    <s v="U.S.A."/>
    <s v="United States Of America"/>
    <s v="Long Beach"/>
    <x v="6"/>
    <x v="0"/>
    <s v="Direct"/>
    <n v="2"/>
    <n v="4"/>
    <n v="45.374200000000002"/>
  </r>
  <r>
    <s v="Import"/>
    <s v="U.S.A."/>
    <s v="United States Of America"/>
    <s v="Long Beach"/>
    <x v="22"/>
    <x v="0"/>
    <s v="Direct"/>
    <n v="1"/>
    <n v="2"/>
    <n v="4.8970000000000002"/>
  </r>
  <r>
    <s v="Import"/>
    <s v="U.S.A."/>
    <s v="United States Of America"/>
    <s v="Long Beach"/>
    <x v="16"/>
    <x v="0"/>
    <s v="Direct"/>
    <n v="7"/>
    <n v="14"/>
    <n v="73.996099999999998"/>
  </r>
  <r>
    <s v="Import"/>
    <s v="U.S.A."/>
    <s v="United States Of America"/>
    <s v="Los Angeles"/>
    <x v="3"/>
    <x v="0"/>
    <s v="Direct"/>
    <n v="1"/>
    <n v="1"/>
    <n v="18.101500000000001"/>
  </r>
  <r>
    <s v="Import"/>
    <s v="U.S.A."/>
    <s v="United States Of America"/>
    <s v="Los Angeles"/>
    <x v="86"/>
    <x v="0"/>
    <s v="Direct"/>
    <n v="2"/>
    <n v="2"/>
    <n v="37.035800000000002"/>
  </r>
  <r>
    <s v="Import"/>
    <s v="U.S.A."/>
    <s v="United States Of America"/>
    <s v="Los Angeles"/>
    <x v="1"/>
    <x v="0"/>
    <s v="Direct"/>
    <n v="2"/>
    <n v="3"/>
    <n v="29.9192"/>
  </r>
  <r>
    <s v="Import"/>
    <s v="U.S.A."/>
    <s v="United States Of America"/>
    <s v="Memphis"/>
    <x v="1"/>
    <x v="0"/>
    <s v="Direct"/>
    <n v="1"/>
    <n v="2"/>
    <n v="13.894"/>
  </r>
  <r>
    <s v="Import"/>
    <s v="U.S.A."/>
    <s v="United States Of America"/>
    <s v="New Albany"/>
    <x v="82"/>
    <x v="0"/>
    <s v="Direct"/>
    <n v="2"/>
    <n v="2"/>
    <n v="33.112000000000002"/>
  </r>
  <r>
    <s v="Import"/>
    <s v="U.S.A."/>
    <s v="United States Of America"/>
    <s v="New York"/>
    <x v="84"/>
    <x v="0"/>
    <s v="Direct"/>
    <n v="1"/>
    <n v="1"/>
    <n v="7.2576000000000001"/>
  </r>
  <r>
    <s v="Import"/>
    <s v="U.S.A."/>
    <s v="United States Of America"/>
    <s v="New York"/>
    <x v="5"/>
    <x v="0"/>
    <s v="Direct"/>
    <n v="2"/>
    <n v="3"/>
    <n v="9.5754999999999999"/>
  </r>
  <r>
    <s v="Import"/>
    <s v="U.S.A."/>
    <s v="United States Of America"/>
    <s v="Savannah"/>
    <x v="83"/>
    <x v="0"/>
    <s v="Direct"/>
    <n v="10"/>
    <n v="10"/>
    <n v="191.56989999999999"/>
  </r>
  <r>
    <s v="Import"/>
    <s v="U.S.A."/>
    <s v="United States Of America"/>
    <s v="Savannah"/>
    <x v="7"/>
    <x v="0"/>
    <s v="Direct"/>
    <n v="9"/>
    <n v="9"/>
    <n v="175.476"/>
  </r>
  <r>
    <s v="Import"/>
    <s v="South-East Asia"/>
    <s v="Malaysia"/>
    <s v="Pasir Gudang"/>
    <x v="45"/>
    <x v="0"/>
    <s v="Direct"/>
    <n v="1"/>
    <n v="1"/>
    <n v="8.76"/>
  </r>
  <r>
    <s v="Import"/>
    <s v="South-East Asia"/>
    <s v="Malaysia"/>
    <s v="Pasir Gudang"/>
    <x v="52"/>
    <x v="0"/>
    <s v="Direct"/>
    <n v="1"/>
    <n v="1"/>
    <n v="8.9600000000000009"/>
  </r>
  <r>
    <s v="Import"/>
    <s v="South-East Asia"/>
    <s v="Malaysia"/>
    <s v="Pasir Gudang"/>
    <x v="40"/>
    <x v="0"/>
    <s v="Direct"/>
    <n v="17"/>
    <n v="31"/>
    <n v="128.15350000000001"/>
  </r>
  <r>
    <s v="Import"/>
    <s v="South-East Asia"/>
    <s v="Malaysia"/>
    <s v="Pasir Gudang"/>
    <x v="62"/>
    <x v="0"/>
    <s v="Direct"/>
    <n v="4"/>
    <n v="4"/>
    <n v="38.8626"/>
  </r>
  <r>
    <s v="Import"/>
    <s v="South-East Asia"/>
    <s v="Malaysia"/>
    <s v="Pasir Gudang"/>
    <x v="44"/>
    <x v="0"/>
    <s v="Direct"/>
    <n v="11"/>
    <n v="22"/>
    <n v="111.0008"/>
  </r>
  <r>
    <s v="Import"/>
    <s v="South-East Asia"/>
    <s v="Malaysia"/>
    <s v="Penang"/>
    <x v="46"/>
    <x v="0"/>
    <s v="Direct"/>
    <n v="1"/>
    <n v="1"/>
    <n v="14.4"/>
  </r>
  <r>
    <s v="Import"/>
    <s v="South-East Asia"/>
    <s v="Malaysia"/>
    <s v="Penang"/>
    <x v="70"/>
    <x v="0"/>
    <s v="Direct"/>
    <n v="15"/>
    <n v="30"/>
    <n v="122.0311"/>
  </r>
  <r>
    <s v="Import"/>
    <s v="South-East Asia"/>
    <s v="Malaysia"/>
    <s v="Penang"/>
    <x v="52"/>
    <x v="0"/>
    <s v="Direct"/>
    <n v="2"/>
    <n v="4"/>
    <n v="44.419199999999996"/>
  </r>
  <r>
    <s v="Import"/>
    <s v="South-East Asia"/>
    <s v="Malaysia"/>
    <s v="Penang"/>
    <x v="1"/>
    <x v="0"/>
    <s v="Direct"/>
    <n v="1"/>
    <n v="1"/>
    <n v="3.9952000000000001"/>
  </r>
  <r>
    <s v="Import"/>
    <s v="South-East Asia"/>
    <s v="Malaysia"/>
    <s v="Penang"/>
    <x v="62"/>
    <x v="0"/>
    <s v="Direct"/>
    <n v="3"/>
    <n v="5"/>
    <n v="62.698999999999998"/>
  </r>
  <r>
    <s v="Import"/>
    <s v="South-East Asia"/>
    <s v="Malaysia"/>
    <s v="Penang"/>
    <x v="30"/>
    <x v="0"/>
    <s v="Direct"/>
    <n v="1"/>
    <n v="1"/>
    <n v="5.13"/>
  </r>
  <r>
    <s v="Import"/>
    <s v="South-East Asia"/>
    <s v="Malaysia"/>
    <s v="Port Klang"/>
    <x v="46"/>
    <x v="0"/>
    <s v="Direct"/>
    <n v="41"/>
    <n v="56"/>
    <n v="830.71069999999997"/>
  </r>
  <r>
    <s v="Import"/>
    <s v="South-East Asia"/>
    <s v="Malaysia"/>
    <s v="Port Klang"/>
    <x v="21"/>
    <x v="0"/>
    <s v="Direct"/>
    <n v="1"/>
    <n v="2"/>
    <n v="4.8609999999999998"/>
  </r>
  <r>
    <s v="Import"/>
    <s v="South-East Asia"/>
    <s v="Malaysia"/>
    <s v="Port Klang"/>
    <x v="93"/>
    <x v="0"/>
    <s v="Direct"/>
    <n v="2"/>
    <n v="2"/>
    <n v="49.856000000000002"/>
  </r>
  <r>
    <s v="Import"/>
    <s v="South-East Asia"/>
    <s v="Malaysia"/>
    <s v="Port Klang"/>
    <x v="3"/>
    <x v="0"/>
    <s v="Direct"/>
    <n v="24"/>
    <n v="28"/>
    <n v="541.77530000000002"/>
  </r>
  <r>
    <s v="Import"/>
    <s v="South-East Asia"/>
    <s v="Malaysia"/>
    <s v="Port Klang"/>
    <x v="58"/>
    <x v="0"/>
    <s v="Direct"/>
    <n v="1"/>
    <n v="1"/>
    <n v="11.51"/>
  </r>
  <r>
    <s v="Import"/>
    <s v="South-East Asia"/>
    <s v="Malaysia"/>
    <s v="Port Klang"/>
    <x v="29"/>
    <x v="0"/>
    <s v="Direct"/>
    <n v="7"/>
    <n v="9"/>
    <n v="166.75200000000001"/>
  </r>
  <r>
    <s v="Import"/>
    <s v="South-East Asia"/>
    <s v="Malaysia"/>
    <s v="Port Klang"/>
    <x v="74"/>
    <x v="0"/>
    <s v="Direct"/>
    <n v="9"/>
    <n v="9"/>
    <n v="205.43799999999999"/>
  </r>
  <r>
    <s v="Import"/>
    <s v="South-East Asia"/>
    <s v="Malaysia"/>
    <s v="Port Klang"/>
    <x v="1"/>
    <x v="1"/>
    <s v="Direct"/>
    <n v="1"/>
    <n v="0"/>
    <n v="20.719000000000001"/>
  </r>
  <r>
    <s v="Import"/>
    <s v="South-East Asia"/>
    <s v="Malaysia"/>
    <s v="Port Klang"/>
    <x v="23"/>
    <x v="0"/>
    <s v="Direct"/>
    <n v="9"/>
    <n v="17"/>
    <n v="99.919799999999995"/>
  </r>
  <r>
    <s v="Import"/>
    <s v="South-East Asia"/>
    <s v="Malaysia"/>
    <s v="Port Klang"/>
    <x v="44"/>
    <x v="0"/>
    <s v="Direct"/>
    <n v="20"/>
    <n v="34"/>
    <n v="320.97910000000002"/>
  </r>
  <r>
    <s v="Import"/>
    <s v="South-East Asia"/>
    <s v="Malaysia"/>
    <s v="Port Klang"/>
    <x v="30"/>
    <x v="0"/>
    <s v="Direct"/>
    <n v="1"/>
    <n v="2"/>
    <n v="20"/>
  </r>
  <r>
    <s v="Import"/>
    <s v="South-East Asia"/>
    <s v="Malaysia"/>
    <s v="Tanjung Pelapas"/>
    <x v="46"/>
    <x v="0"/>
    <s v="Direct"/>
    <n v="4"/>
    <n v="8"/>
    <n v="104.9175"/>
  </r>
  <r>
    <s v="Import"/>
    <s v="South-East Asia"/>
    <s v="Malaysia"/>
    <s v="Tanjung Pelapas"/>
    <x v="3"/>
    <x v="0"/>
    <s v="Direct"/>
    <n v="6"/>
    <n v="9"/>
    <n v="119.91379999999999"/>
  </r>
  <r>
    <s v="Import"/>
    <s v="South-East Asia"/>
    <s v="Malaysia"/>
    <s v="Tanjung Pelapas"/>
    <x v="40"/>
    <x v="0"/>
    <s v="Direct"/>
    <n v="32"/>
    <n v="64"/>
    <n v="299.76940000000002"/>
  </r>
  <r>
    <s v="Import"/>
    <s v="South-East Asia"/>
    <s v="Malaysia"/>
    <s v="Tanjung Pelapas"/>
    <x v="1"/>
    <x v="1"/>
    <s v="Direct"/>
    <n v="8"/>
    <n v="0"/>
    <n v="144.75299999999999"/>
  </r>
  <r>
    <s v="Import"/>
    <s v="South-East Asia"/>
    <s v="Malaysia"/>
    <s v="Tanjung Pelapas"/>
    <x v="1"/>
    <x v="0"/>
    <s v="Direct"/>
    <n v="2"/>
    <n v="2"/>
    <n v="30"/>
  </r>
  <r>
    <s v="Import"/>
    <s v="South-East Asia"/>
    <s v="Malaysia"/>
    <s v="Tanjung Pelapas"/>
    <x v="23"/>
    <x v="0"/>
    <s v="Direct"/>
    <n v="1"/>
    <n v="1"/>
    <n v="7.8601999999999999"/>
  </r>
  <r>
    <s v="Import"/>
    <s v="U.S.A."/>
    <s v="United States Of America"/>
    <s v="Savannah"/>
    <x v="2"/>
    <x v="1"/>
    <s v="Direct"/>
    <n v="28"/>
    <n v="0"/>
    <n v="1050.3789999999999"/>
  </r>
  <r>
    <s v="Import"/>
    <s v="U.S.A."/>
    <s v="United States Of America"/>
    <s v="USA - other"/>
    <x v="84"/>
    <x v="0"/>
    <s v="Direct"/>
    <n v="1"/>
    <n v="2"/>
    <n v="15.042999999999999"/>
  </r>
  <r>
    <s v="Import"/>
    <s v="U.S.A."/>
    <s v="United States Of America"/>
    <s v="USA - other"/>
    <x v="14"/>
    <x v="0"/>
    <s v="Direct"/>
    <n v="1"/>
    <n v="1"/>
    <n v="14.329000000000001"/>
  </r>
  <r>
    <s v="Import"/>
    <s v="U.S.A."/>
    <s v="United States Of America"/>
    <s v="Virginia Beach"/>
    <x v="1"/>
    <x v="0"/>
    <s v="Direct"/>
    <n v="1"/>
    <n v="2"/>
    <n v="9.19"/>
  </r>
  <r>
    <s v="Import"/>
    <s v="United Kingdom and Ireland"/>
    <s v="Ireland"/>
    <s v="Cork"/>
    <x v="62"/>
    <x v="0"/>
    <s v="Direct"/>
    <n v="4"/>
    <n v="4"/>
    <n v="88"/>
  </r>
  <r>
    <s v="Import"/>
    <s v="United Kingdom and Ireland"/>
    <s v="United Kingdom"/>
    <s v="Castleford"/>
    <x v="14"/>
    <x v="0"/>
    <s v="Direct"/>
    <n v="1"/>
    <n v="2"/>
    <n v="5.3390000000000004"/>
  </r>
  <r>
    <s v="Import"/>
    <s v="United Kingdom and Ireland"/>
    <s v="United Kingdom"/>
    <s v="Falkirk"/>
    <x v="5"/>
    <x v="0"/>
    <s v="Direct"/>
    <n v="1"/>
    <n v="1"/>
    <n v="2.0030000000000001"/>
  </r>
  <r>
    <s v="Import"/>
    <s v="United Kingdom and Ireland"/>
    <s v="United Kingdom"/>
    <s v="Felixstowe"/>
    <x v="1"/>
    <x v="0"/>
    <s v="Direct"/>
    <n v="4"/>
    <n v="7"/>
    <n v="25.614999999999998"/>
  </r>
  <r>
    <s v="Import"/>
    <s v="United Kingdom and Ireland"/>
    <s v="United Kingdom"/>
    <s v="Felixstowe"/>
    <x v="5"/>
    <x v="0"/>
    <s v="Direct"/>
    <n v="2"/>
    <n v="2"/>
    <n v="5.1360000000000001"/>
  </r>
  <r>
    <s v="Import"/>
    <s v="United Kingdom and Ireland"/>
    <s v="United Kingdom"/>
    <s v="Felixstowe"/>
    <x v="14"/>
    <x v="0"/>
    <s v="Direct"/>
    <n v="2"/>
    <n v="3"/>
    <n v="14.815"/>
  </r>
  <r>
    <s v="Import"/>
    <s v="United Kingdom and Ireland"/>
    <s v="United Kingdom"/>
    <s v="Grangemouth"/>
    <x v="23"/>
    <x v="0"/>
    <s v="Direct"/>
    <n v="1"/>
    <n v="1"/>
    <n v="2.0047999999999999"/>
  </r>
  <r>
    <s v="Import"/>
    <s v="United Kingdom and Ireland"/>
    <s v="United Kingdom"/>
    <s v="Havant"/>
    <x v="1"/>
    <x v="0"/>
    <s v="Direct"/>
    <n v="1"/>
    <n v="2"/>
    <n v="3.3576999999999999"/>
  </r>
  <r>
    <s v="Import"/>
    <s v="United Kingdom and Ireland"/>
    <s v="United Kingdom"/>
    <s v="Huddersfield"/>
    <x v="21"/>
    <x v="0"/>
    <s v="Direct"/>
    <n v="2"/>
    <n v="4"/>
    <n v="38"/>
  </r>
  <r>
    <s v="Import"/>
    <s v="United Kingdom and Ireland"/>
    <s v="United Kingdom"/>
    <s v="Huddersfield"/>
    <x v="31"/>
    <x v="0"/>
    <s v="Direct"/>
    <n v="1"/>
    <n v="2"/>
    <n v="19"/>
  </r>
  <r>
    <s v="Import"/>
    <s v="United Kingdom and Ireland"/>
    <s v="United Kingdom"/>
    <s v="Huddersfield"/>
    <x v="70"/>
    <x v="0"/>
    <s v="Direct"/>
    <n v="2"/>
    <n v="4"/>
    <n v="38"/>
  </r>
  <r>
    <s v="Import"/>
    <s v="United Kingdom and Ireland"/>
    <s v="United Kingdom"/>
    <s v="Hull"/>
    <x v="62"/>
    <x v="0"/>
    <s v="Direct"/>
    <n v="2"/>
    <n v="4"/>
    <n v="29.152999999999999"/>
  </r>
  <r>
    <s v="Import"/>
    <s v="United Kingdom and Ireland"/>
    <s v="United Kingdom"/>
    <s v="London Gateway Port"/>
    <x v="21"/>
    <x v="0"/>
    <s v="Direct"/>
    <n v="1"/>
    <n v="1"/>
    <n v="21.5"/>
  </r>
  <r>
    <s v="Import"/>
    <s v="United Kingdom and Ireland"/>
    <s v="United Kingdom"/>
    <s v="Oldham"/>
    <x v="14"/>
    <x v="0"/>
    <s v="Direct"/>
    <n v="6"/>
    <n v="6"/>
    <n v="110.21169999999999"/>
  </r>
  <r>
    <s v="Import"/>
    <s v="United Kingdom and Ireland"/>
    <s v="United Kingdom"/>
    <s v="Pocklington"/>
    <x v="3"/>
    <x v="0"/>
    <s v="Direct"/>
    <n v="1"/>
    <n v="1"/>
    <n v="19.274999999999999"/>
  </r>
  <r>
    <s v="Import"/>
    <s v="United Kingdom and Ireland"/>
    <s v="United Kingdom"/>
    <s v="Redditch"/>
    <x v="5"/>
    <x v="0"/>
    <s v="Direct"/>
    <n v="1"/>
    <n v="1"/>
    <n v="3.0960000000000001"/>
  </r>
  <r>
    <s v="Import"/>
    <s v="United Kingdom and Ireland"/>
    <s v="United Kingdom"/>
    <s v="Redhill"/>
    <x v="5"/>
    <x v="0"/>
    <s v="Direct"/>
    <n v="1"/>
    <n v="2"/>
    <n v="6.7103999999999999"/>
  </r>
  <r>
    <s v="Import"/>
    <s v="United Kingdom and Ireland"/>
    <s v="United Kingdom"/>
    <s v="Solihull"/>
    <x v="50"/>
    <x v="0"/>
    <s v="Direct"/>
    <n v="4"/>
    <n v="8"/>
    <n v="102.298"/>
  </r>
  <r>
    <s v="Import"/>
    <s v="United Kingdom and Ireland"/>
    <s v="United Kingdom"/>
    <s v="Southampton"/>
    <x v="46"/>
    <x v="0"/>
    <s v="Direct"/>
    <n v="3"/>
    <n v="3"/>
    <n v="43.188000000000002"/>
  </r>
  <r>
    <s v="Import"/>
    <s v="United Kingdom and Ireland"/>
    <s v="United Kingdom"/>
    <s v="Southampton"/>
    <x v="70"/>
    <x v="0"/>
    <s v="Direct"/>
    <n v="2"/>
    <n v="3"/>
    <n v="9.3230000000000004"/>
  </r>
  <r>
    <s v="Import"/>
    <s v="United Kingdom and Ireland"/>
    <s v="United Kingdom"/>
    <s v="Southampton"/>
    <x v="1"/>
    <x v="1"/>
    <s v="Direct"/>
    <n v="5"/>
    <n v="0"/>
    <n v="1.8460000000000001"/>
  </r>
  <r>
    <s v="Import"/>
    <s v="United Kingdom and Ireland"/>
    <s v="United Kingdom"/>
    <s v="Telford"/>
    <x v="14"/>
    <x v="0"/>
    <s v="Direct"/>
    <n v="1"/>
    <n v="1"/>
    <n v="3.3540000000000001"/>
  </r>
  <r>
    <s v="Import"/>
    <s v="East Asia"/>
    <s v="China"/>
    <s v="QINZHOU"/>
    <x v="1"/>
    <x v="0"/>
    <s v="Direct"/>
    <n v="2"/>
    <n v="3"/>
    <n v="17.946999999999999"/>
  </r>
  <r>
    <s v="Import"/>
    <s v="East Asia"/>
    <s v="China"/>
    <s v="Rongqi"/>
    <x v="9"/>
    <x v="0"/>
    <s v="Direct"/>
    <n v="1"/>
    <n v="1"/>
    <n v="4.5999999999999996"/>
  </r>
  <r>
    <s v="Import"/>
    <s v="East Asia"/>
    <s v="China"/>
    <s v="Sanshan"/>
    <x v="14"/>
    <x v="0"/>
    <s v="Direct"/>
    <n v="1"/>
    <n v="2"/>
    <n v="13.89"/>
  </r>
  <r>
    <s v="Import"/>
    <s v="East Asia"/>
    <s v="China"/>
    <s v="Sanshui"/>
    <x v="30"/>
    <x v="0"/>
    <s v="Direct"/>
    <n v="1"/>
    <n v="2"/>
    <n v="9.48"/>
  </r>
  <r>
    <s v="Import"/>
    <s v="East Asia"/>
    <s v="China"/>
    <s v="Shanghai"/>
    <x v="83"/>
    <x v="0"/>
    <s v="Direct"/>
    <n v="1"/>
    <n v="1"/>
    <n v="9.4079999999999995"/>
  </r>
  <r>
    <s v="Import"/>
    <s v="East Asia"/>
    <s v="China"/>
    <s v="Shanghai"/>
    <x v="21"/>
    <x v="0"/>
    <s v="Direct"/>
    <n v="25"/>
    <n v="29"/>
    <n v="521.83159999999998"/>
  </r>
  <r>
    <s v="Import"/>
    <s v="East Asia"/>
    <s v="China"/>
    <s v="Shanghai"/>
    <x v="31"/>
    <x v="0"/>
    <s v="Direct"/>
    <n v="16"/>
    <n v="18"/>
    <n v="293.56"/>
  </r>
  <r>
    <s v="Import"/>
    <s v="East Asia"/>
    <s v="China"/>
    <s v="Shanghai"/>
    <x v="58"/>
    <x v="0"/>
    <s v="Direct"/>
    <n v="3"/>
    <n v="3"/>
    <n v="40.0854"/>
  </r>
  <r>
    <s v="Import"/>
    <s v="East Asia"/>
    <s v="China"/>
    <s v="Shanghai"/>
    <x v="65"/>
    <x v="0"/>
    <s v="Direct"/>
    <n v="8"/>
    <n v="12"/>
    <n v="87.759"/>
  </r>
  <r>
    <s v="Import"/>
    <s v="East Asia"/>
    <s v="China"/>
    <s v="Shanghai"/>
    <x v="89"/>
    <x v="0"/>
    <s v="Direct"/>
    <n v="4"/>
    <n v="8"/>
    <n v="54.643900000000002"/>
  </r>
  <r>
    <s v="Import"/>
    <s v="East Asia"/>
    <s v="China"/>
    <s v="Shanghai"/>
    <x v="1"/>
    <x v="0"/>
    <s v="Direct"/>
    <n v="176"/>
    <n v="269"/>
    <n v="2167.7557000000002"/>
  </r>
  <r>
    <s v="Import"/>
    <s v="East Asia"/>
    <s v="China"/>
    <s v="Shanghai"/>
    <x v="60"/>
    <x v="0"/>
    <s v="Direct"/>
    <n v="3"/>
    <n v="5"/>
    <n v="32.975099999999998"/>
  </r>
  <r>
    <s v="Import"/>
    <s v="East Asia"/>
    <s v="China"/>
    <s v="Shanghai"/>
    <x v="44"/>
    <x v="0"/>
    <s v="Direct"/>
    <n v="34"/>
    <n v="62"/>
    <n v="389.12209999999999"/>
  </r>
  <r>
    <s v="Import"/>
    <s v="East Asia"/>
    <s v="China"/>
    <s v="Shanghai"/>
    <x v="5"/>
    <x v="0"/>
    <s v="Direct"/>
    <n v="1"/>
    <n v="1"/>
    <n v="1.466"/>
  </r>
  <r>
    <s v="Import"/>
    <s v="East Asia"/>
    <s v="China"/>
    <s v="Shanghai"/>
    <x v="14"/>
    <x v="0"/>
    <s v="Direct"/>
    <n v="129"/>
    <n v="181"/>
    <n v="1466.4143999999999"/>
  </r>
  <r>
    <s v="Import"/>
    <s v="East Asia"/>
    <s v="China"/>
    <s v="Shanghai"/>
    <x v="68"/>
    <x v="0"/>
    <s v="Direct"/>
    <n v="98"/>
    <n v="177"/>
    <n v="1042.146"/>
  </r>
  <r>
    <s v="Import"/>
    <s v="East Asia"/>
    <s v="China"/>
    <s v="Shekou"/>
    <x v="31"/>
    <x v="0"/>
    <s v="Direct"/>
    <n v="1"/>
    <n v="1"/>
    <n v="8.52"/>
  </r>
  <r>
    <s v="Import"/>
    <s v="East Asia"/>
    <s v="China"/>
    <s v="Shekou"/>
    <x v="40"/>
    <x v="0"/>
    <s v="Direct"/>
    <n v="96"/>
    <n v="167"/>
    <n v="824.51729999999998"/>
  </r>
  <r>
    <s v="Import"/>
    <s v="East Asia"/>
    <s v="China"/>
    <s v="Shekou"/>
    <x v="1"/>
    <x v="0"/>
    <s v="Direct"/>
    <n v="53"/>
    <n v="82"/>
    <n v="468.04610000000002"/>
  </r>
  <r>
    <s v="Import"/>
    <s v="East Asia"/>
    <s v="China"/>
    <s v="Shekou"/>
    <x v="22"/>
    <x v="0"/>
    <s v="Direct"/>
    <n v="45"/>
    <n v="77"/>
    <n v="382.6139"/>
  </r>
  <r>
    <s v="Import"/>
    <s v="East Asia"/>
    <s v="China"/>
    <s v="Shekou"/>
    <x v="44"/>
    <x v="0"/>
    <s v="Direct"/>
    <n v="22"/>
    <n v="39"/>
    <n v="218.1651"/>
  </r>
  <r>
    <s v="Import"/>
    <s v="East Asia"/>
    <s v="China"/>
    <s v="Shekou"/>
    <x v="14"/>
    <x v="0"/>
    <s v="Direct"/>
    <n v="57"/>
    <n v="89"/>
    <n v="519.03449999999998"/>
  </r>
  <r>
    <s v="Import"/>
    <s v="East Asia"/>
    <s v="China"/>
    <s v="Shekou"/>
    <x v="16"/>
    <x v="0"/>
    <s v="Direct"/>
    <n v="8"/>
    <n v="14"/>
    <n v="104.30240000000001"/>
  </r>
  <r>
    <s v="Import"/>
    <s v="East Asia"/>
    <s v="China"/>
    <s v="Shunde"/>
    <x v="6"/>
    <x v="0"/>
    <s v="Direct"/>
    <n v="1"/>
    <n v="1"/>
    <n v="0.81"/>
  </r>
  <r>
    <s v="Import"/>
    <s v="East Asia"/>
    <s v="China"/>
    <s v="Taicang"/>
    <x v="61"/>
    <x v="0"/>
    <s v="Direct"/>
    <n v="3"/>
    <n v="5"/>
    <n v="12.700200000000001"/>
  </r>
  <r>
    <s v="Import"/>
    <s v="East Asia"/>
    <s v="China"/>
    <s v="Taizhou"/>
    <x v="46"/>
    <x v="0"/>
    <s v="Direct"/>
    <n v="1"/>
    <n v="1"/>
    <n v="15.5"/>
  </r>
  <r>
    <s v="Import"/>
    <s v="East Asia"/>
    <s v="China"/>
    <s v="Tianjinxingang"/>
    <x v="35"/>
    <x v="0"/>
    <s v="Direct"/>
    <n v="1"/>
    <n v="1"/>
    <n v="22.704999999999998"/>
  </r>
  <r>
    <s v="Import"/>
    <s v="East Asia"/>
    <s v="China"/>
    <s v="Tianjinxingang"/>
    <x v="46"/>
    <x v="0"/>
    <s v="Direct"/>
    <n v="7"/>
    <n v="7"/>
    <n v="140.56"/>
  </r>
  <r>
    <s v="Import"/>
    <s v="East Asia"/>
    <s v="China"/>
    <s v="Tianjinxingang"/>
    <x v="21"/>
    <x v="0"/>
    <s v="Direct"/>
    <n v="20"/>
    <n v="25"/>
    <n v="430.63799999999998"/>
  </r>
  <r>
    <s v="Import"/>
    <s v="East Asia"/>
    <s v="China"/>
    <s v="Tianjinxingang"/>
    <x v="3"/>
    <x v="0"/>
    <s v="Direct"/>
    <n v="16"/>
    <n v="16"/>
    <n v="361.39600000000002"/>
  </r>
  <r>
    <s v="Import"/>
    <s v="East Asia"/>
    <s v="China"/>
    <s v="Tianjinxingang"/>
    <x v="58"/>
    <x v="0"/>
    <s v="Direct"/>
    <n v="1"/>
    <n v="1"/>
    <n v="16.239999999999998"/>
  </r>
  <r>
    <s v="Import"/>
    <s v="South-East Asia"/>
    <s v="Malaysia"/>
    <s v="Tanjung Pelapas"/>
    <x v="62"/>
    <x v="0"/>
    <s v="Direct"/>
    <n v="6"/>
    <n v="8"/>
    <n v="75.903400000000005"/>
  </r>
  <r>
    <s v="Import"/>
    <s v="South-East Asia"/>
    <s v="Malaysia"/>
    <s v="Tanjung Pelapas"/>
    <x v="30"/>
    <x v="0"/>
    <s v="Direct"/>
    <n v="2"/>
    <n v="3"/>
    <n v="13.4473"/>
  </r>
  <r>
    <s v="Import"/>
    <s v="South-East Asia"/>
    <s v="Philippines"/>
    <s v="Manila"/>
    <x v="7"/>
    <x v="0"/>
    <s v="Direct"/>
    <n v="4"/>
    <n v="8"/>
    <n v="83.7"/>
  </r>
  <r>
    <s v="Import"/>
    <s v="South-East Asia"/>
    <s v="Philippines"/>
    <s v="Subic Bay"/>
    <x v="73"/>
    <x v="0"/>
    <s v="Direct"/>
    <n v="2"/>
    <n v="2"/>
    <n v="47.32"/>
  </r>
  <r>
    <s v="Import"/>
    <s v="South-East Asia"/>
    <s v="Singapore"/>
    <s v="Jurong"/>
    <x v="11"/>
    <x v="2"/>
    <s v="Direct"/>
    <n v="1"/>
    <n v="0"/>
    <n v="18135.490000000002"/>
  </r>
  <r>
    <s v="Import"/>
    <s v="South-East Asia"/>
    <s v="Singapore"/>
    <s v="Singapore"/>
    <x v="84"/>
    <x v="0"/>
    <s v="Direct"/>
    <n v="1"/>
    <n v="1"/>
    <n v="15.731299999999999"/>
  </r>
  <r>
    <s v="Import"/>
    <s v="South-East Asia"/>
    <s v="Singapore"/>
    <s v="Singapore"/>
    <x v="1"/>
    <x v="0"/>
    <s v="Direct"/>
    <n v="72"/>
    <n v="117"/>
    <n v="1039.4601"/>
  </r>
  <r>
    <s v="Import"/>
    <s v="South-East Asia"/>
    <s v="Singapore"/>
    <s v="Singapore"/>
    <x v="60"/>
    <x v="0"/>
    <s v="Direct"/>
    <n v="3"/>
    <n v="3"/>
    <n v="46.4604"/>
  </r>
  <r>
    <s v="Import"/>
    <s v="South-East Asia"/>
    <s v="Singapore"/>
    <s v="Singapore"/>
    <x v="26"/>
    <x v="0"/>
    <s v="Direct"/>
    <n v="0"/>
    <n v="0"/>
    <n v="0.27600000000000002"/>
  </r>
  <r>
    <s v="Import"/>
    <s v="South-East Asia"/>
    <s v="Singapore"/>
    <s v="Singapore"/>
    <x v="41"/>
    <x v="0"/>
    <s v="Direct"/>
    <n v="2"/>
    <n v="2"/>
    <n v="40"/>
  </r>
  <r>
    <s v="Import"/>
    <s v="South-East Asia"/>
    <s v="Singapore"/>
    <s v="Singapore"/>
    <x v="5"/>
    <x v="0"/>
    <s v="Direct"/>
    <n v="4"/>
    <n v="6"/>
    <n v="31.02"/>
  </r>
  <r>
    <s v="Import"/>
    <s v="South-East Asia"/>
    <s v="Singapore"/>
    <s v="Singapore"/>
    <x v="11"/>
    <x v="0"/>
    <s v="Direct"/>
    <n v="126"/>
    <n v="126"/>
    <n v="2260.1098000000002"/>
  </r>
  <r>
    <s v="Import"/>
    <s v="South-East Asia"/>
    <s v="Singapore"/>
    <s v="Singapore"/>
    <x v="14"/>
    <x v="0"/>
    <s v="Direct"/>
    <n v="5"/>
    <n v="6"/>
    <n v="84.009"/>
  </r>
  <r>
    <s v="Import"/>
    <s v="South-East Asia"/>
    <s v="Singapore"/>
    <s v="Singapore"/>
    <x v="92"/>
    <x v="0"/>
    <s v="Direct"/>
    <n v="4"/>
    <n v="7"/>
    <n v="62.932600000000001"/>
  </r>
  <r>
    <s v="Import"/>
    <s v="South-East Asia"/>
    <s v="Singapore"/>
    <s v="Singapore"/>
    <x v="9"/>
    <x v="0"/>
    <s v="Direct"/>
    <n v="16"/>
    <n v="27"/>
    <n v="178.14179999999999"/>
  </r>
  <r>
    <s v="Import"/>
    <s v="South-East Asia"/>
    <s v="Thailand"/>
    <s v="Bangkok"/>
    <x v="21"/>
    <x v="0"/>
    <s v="Direct"/>
    <n v="4"/>
    <n v="5"/>
    <n v="89.253200000000007"/>
  </r>
  <r>
    <s v="Import"/>
    <s v="South-East Asia"/>
    <s v="Thailand"/>
    <s v="Bangkok"/>
    <x v="3"/>
    <x v="0"/>
    <s v="Direct"/>
    <n v="24"/>
    <n v="29"/>
    <n v="528.702"/>
  </r>
  <r>
    <s v="Import"/>
    <s v="South-East Asia"/>
    <s v="Thailand"/>
    <s v="Bangkok"/>
    <x v="70"/>
    <x v="0"/>
    <s v="Direct"/>
    <n v="2"/>
    <n v="4"/>
    <n v="6.8"/>
  </r>
  <r>
    <s v="Import"/>
    <s v="South-East Asia"/>
    <s v="Thailand"/>
    <s v="Bangkok"/>
    <x v="52"/>
    <x v="0"/>
    <s v="Direct"/>
    <n v="7"/>
    <n v="7"/>
    <n v="80.907200000000003"/>
  </r>
  <r>
    <s v="Import"/>
    <s v="South-East Asia"/>
    <s v="Thailand"/>
    <s v="Bangkok"/>
    <x v="58"/>
    <x v="0"/>
    <s v="Direct"/>
    <n v="17"/>
    <n v="17"/>
    <n v="320.3954"/>
  </r>
  <r>
    <s v="Import"/>
    <s v="South-East Asia"/>
    <s v="Thailand"/>
    <s v="Bangkok"/>
    <x v="29"/>
    <x v="0"/>
    <s v="Direct"/>
    <n v="71"/>
    <n v="71"/>
    <n v="1794.03"/>
  </r>
  <r>
    <s v="Import"/>
    <s v="South-East Asia"/>
    <s v="Thailand"/>
    <s v="Bangkok"/>
    <x v="23"/>
    <x v="0"/>
    <s v="Direct"/>
    <n v="1"/>
    <n v="1"/>
    <n v="18.143999999999998"/>
  </r>
  <r>
    <s v="Import"/>
    <s v="South-East Asia"/>
    <s v="Thailand"/>
    <s v="Bangkok"/>
    <x v="44"/>
    <x v="0"/>
    <s v="Direct"/>
    <n v="5"/>
    <n v="9"/>
    <n v="104.9"/>
  </r>
  <r>
    <s v="Import"/>
    <s v="South-East Asia"/>
    <s v="Thailand"/>
    <s v="Bangkok"/>
    <x v="75"/>
    <x v="0"/>
    <s v="Direct"/>
    <n v="2"/>
    <n v="4"/>
    <n v="3.8660999999999999"/>
  </r>
  <r>
    <s v="Import"/>
    <s v="South-East Asia"/>
    <s v="Thailand"/>
    <s v="Laem Chabang"/>
    <x v="46"/>
    <x v="0"/>
    <s v="Direct"/>
    <n v="241"/>
    <n v="246"/>
    <n v="4510.8639999999996"/>
  </r>
  <r>
    <s v="Import"/>
    <s v="South-East Asia"/>
    <s v="Thailand"/>
    <s v="Laem Chabang"/>
    <x v="70"/>
    <x v="0"/>
    <s v="Direct"/>
    <n v="4"/>
    <n v="8"/>
    <n v="23.280999999999999"/>
  </r>
  <r>
    <s v="Import"/>
    <s v="South-East Asia"/>
    <s v="Thailand"/>
    <s v="Laem Chabang"/>
    <x v="52"/>
    <x v="0"/>
    <s v="Direct"/>
    <n v="7"/>
    <n v="10"/>
    <n v="80.146500000000003"/>
  </r>
  <r>
    <s v="Import"/>
    <s v="South-East Asia"/>
    <s v="Thailand"/>
    <s v="Laem Chabang"/>
    <x v="29"/>
    <x v="0"/>
    <s v="Direct"/>
    <n v="6"/>
    <n v="7"/>
    <n v="51.064599999999999"/>
  </r>
  <r>
    <s v="Import"/>
    <s v="South-East Asia"/>
    <s v="Thailand"/>
    <s v="Laem Chabang"/>
    <x v="44"/>
    <x v="0"/>
    <s v="Direct"/>
    <n v="9"/>
    <n v="9"/>
    <n v="164.25880000000001"/>
  </r>
  <r>
    <s v="Import"/>
    <s v="United Kingdom and Ireland"/>
    <s v="United Kingdom"/>
    <s v="United Kingdom - other"/>
    <x v="45"/>
    <x v="0"/>
    <s v="Direct"/>
    <n v="1"/>
    <n v="1"/>
    <n v="3.7229999999999999"/>
  </r>
  <r>
    <s v="Import"/>
    <s v="United Kingdom and Ireland"/>
    <s v="United Kingdom"/>
    <s v="United Kingdom - other"/>
    <x v="70"/>
    <x v="0"/>
    <s v="Direct"/>
    <n v="2"/>
    <n v="3"/>
    <n v="24.01"/>
  </r>
  <r>
    <s v="Import"/>
    <s v="United Kingdom and Ireland"/>
    <s v="United Kingdom"/>
    <s v="United Kingdom - other"/>
    <x v="40"/>
    <x v="0"/>
    <s v="Direct"/>
    <n v="1"/>
    <n v="2"/>
    <n v="7.6619999999999999"/>
  </r>
  <r>
    <s v="Import"/>
    <s v="United Kingdom and Ireland"/>
    <s v="United Kingdom"/>
    <s v="United Kingdom - other"/>
    <x v="62"/>
    <x v="0"/>
    <s v="Direct"/>
    <n v="11"/>
    <n v="18"/>
    <n v="200.935"/>
  </r>
  <r>
    <s v="Import"/>
    <s v="Western Europe"/>
    <s v="Austria"/>
    <s v="Lambach"/>
    <x v="1"/>
    <x v="0"/>
    <s v="Direct"/>
    <n v="1"/>
    <n v="2"/>
    <n v="3.3109000000000002"/>
  </r>
  <r>
    <s v="Import"/>
    <s v="Western Europe"/>
    <s v="Belgium"/>
    <s v="Antwerp"/>
    <x v="46"/>
    <x v="0"/>
    <s v="Direct"/>
    <n v="3"/>
    <n v="6"/>
    <n v="66.643000000000001"/>
  </r>
  <r>
    <s v="Import"/>
    <s v="Western Europe"/>
    <s v="Belgium"/>
    <s v="Antwerp"/>
    <x v="21"/>
    <x v="0"/>
    <s v="Direct"/>
    <n v="1"/>
    <n v="1"/>
    <n v="22.549900000000001"/>
  </r>
  <r>
    <s v="Import"/>
    <s v="Western Europe"/>
    <s v="Belgium"/>
    <s v="Antwerp"/>
    <x v="70"/>
    <x v="0"/>
    <s v="Direct"/>
    <n v="1"/>
    <n v="1"/>
    <n v="11.462"/>
  </r>
  <r>
    <s v="Import"/>
    <s v="Western Europe"/>
    <s v="Belgium"/>
    <s v="Antwerp"/>
    <x v="58"/>
    <x v="0"/>
    <s v="Direct"/>
    <n v="12"/>
    <n v="24"/>
    <n v="236.96979999999999"/>
  </r>
  <r>
    <s v="Import"/>
    <s v="Western Europe"/>
    <s v="Belgium"/>
    <s v="Antwerp"/>
    <x v="29"/>
    <x v="1"/>
    <s v="Direct"/>
    <n v="151"/>
    <n v="0"/>
    <n v="361.83580000000001"/>
  </r>
  <r>
    <s v="Import"/>
    <s v="Western Europe"/>
    <s v="Belgium"/>
    <s v="Antwerp"/>
    <x v="29"/>
    <x v="0"/>
    <s v="Direct"/>
    <n v="2"/>
    <n v="3"/>
    <n v="39.951999999999998"/>
  </r>
  <r>
    <s v="Import"/>
    <s v="Western Europe"/>
    <s v="Belgium"/>
    <s v="Antwerp"/>
    <x v="44"/>
    <x v="0"/>
    <s v="Direct"/>
    <n v="2"/>
    <n v="3"/>
    <n v="28.244"/>
  </r>
  <r>
    <s v="Import"/>
    <s v="Western Europe"/>
    <s v="Belgium"/>
    <s v="Antwerp"/>
    <x v="2"/>
    <x v="0"/>
    <s v="Direct"/>
    <n v="1"/>
    <n v="2"/>
    <n v="12.86"/>
  </r>
  <r>
    <s v="Import"/>
    <s v="Western Europe"/>
    <s v="Belgium"/>
    <s v="Belgium - other"/>
    <x v="62"/>
    <x v="0"/>
    <s v="Direct"/>
    <n v="2"/>
    <n v="2"/>
    <n v="40.871000000000002"/>
  </r>
  <r>
    <s v="Import"/>
    <s v="Western Europe"/>
    <s v="Belgium"/>
    <s v="Zeebrugge"/>
    <x v="39"/>
    <x v="1"/>
    <s v="Direct"/>
    <n v="52"/>
    <n v="0"/>
    <n v="101.26600000000001"/>
  </r>
  <r>
    <s v="Import"/>
    <s v="Western Europe"/>
    <s v="Belgium"/>
    <s v="Zeebrugge"/>
    <x v="7"/>
    <x v="1"/>
    <s v="Direct"/>
    <n v="152"/>
    <n v="0"/>
    <n v="546.78"/>
  </r>
  <r>
    <s v="Import"/>
    <s v="Western Europe"/>
    <s v="Belgium"/>
    <s v="Zeebrugge"/>
    <x v="7"/>
    <x v="0"/>
    <s v="Direct"/>
    <n v="6"/>
    <n v="6"/>
    <n v="84.5"/>
  </r>
  <r>
    <s v="Import"/>
    <s v="Western Europe"/>
    <s v="France"/>
    <s v="Fos-Sur-Mer"/>
    <x v="61"/>
    <x v="0"/>
    <s v="Direct"/>
    <n v="2"/>
    <n v="4"/>
    <n v="10.42"/>
  </r>
  <r>
    <s v="Import"/>
    <s v="Western Europe"/>
    <s v="France"/>
    <s v="Fos-Sur-Mer"/>
    <x v="7"/>
    <x v="0"/>
    <s v="Direct"/>
    <n v="1"/>
    <n v="2"/>
    <n v="8"/>
  </r>
  <r>
    <s v="Import"/>
    <s v="Western Europe"/>
    <s v="France"/>
    <s v="France - other"/>
    <x v="16"/>
    <x v="0"/>
    <s v="Direct"/>
    <n v="5"/>
    <n v="10"/>
    <n v="50.142299999999999"/>
  </r>
  <r>
    <s v="Import"/>
    <s v="Western Europe"/>
    <s v="France"/>
    <s v="Le Havre"/>
    <x v="1"/>
    <x v="0"/>
    <s v="Direct"/>
    <n v="5"/>
    <n v="9"/>
    <n v="31.599699999999999"/>
  </r>
  <r>
    <s v="Import"/>
    <s v="Western Europe"/>
    <s v="France"/>
    <s v="Le Havre"/>
    <x v="92"/>
    <x v="0"/>
    <s v="Direct"/>
    <n v="3"/>
    <n v="5"/>
    <n v="42.3367"/>
  </r>
  <r>
    <s v="Import"/>
    <s v="Western Europe"/>
    <s v="France"/>
    <s v="Port-la-Nouvelle"/>
    <x v="2"/>
    <x v="0"/>
    <s v="Direct"/>
    <n v="3"/>
    <n v="6"/>
    <n v="39.283999999999999"/>
  </r>
  <r>
    <s v="Import"/>
    <s v="Western Europe"/>
    <s v="Germany, Federal Republic of"/>
    <s v="BEVERN / KREIS HOLZMINDEN"/>
    <x v="14"/>
    <x v="0"/>
    <s v="Direct"/>
    <n v="1"/>
    <n v="1"/>
    <n v="20.592099999999999"/>
  </r>
  <r>
    <s v="Import"/>
    <s v="Western Europe"/>
    <s v="Germany, Federal Republic of"/>
    <s v="Bremerhaven"/>
    <x v="46"/>
    <x v="0"/>
    <s v="Direct"/>
    <n v="2"/>
    <n v="4"/>
    <n v="41.65"/>
  </r>
  <r>
    <s v="Import"/>
    <s v="Western Europe"/>
    <s v="Germany, Federal Republic of"/>
    <s v="Bremerhaven"/>
    <x v="37"/>
    <x v="0"/>
    <s v="Direct"/>
    <n v="1"/>
    <n v="1"/>
    <n v="7.2050000000000001"/>
  </r>
  <r>
    <s v="Import"/>
    <s v="Western Europe"/>
    <s v="Germany, Federal Republic of"/>
    <s v="Bremerhaven"/>
    <x v="1"/>
    <x v="0"/>
    <s v="Direct"/>
    <n v="4"/>
    <n v="6"/>
    <n v="16.677"/>
  </r>
  <r>
    <s v="Import"/>
    <s v="Western Europe"/>
    <s v="Germany, Federal Republic of"/>
    <s v="Bremerhaven"/>
    <x v="19"/>
    <x v="0"/>
    <s v="Direct"/>
    <n v="7"/>
    <n v="11"/>
    <n v="122.34650000000001"/>
  </r>
  <r>
    <s v="Import"/>
    <s v="East Asia"/>
    <s v="China"/>
    <s v="Tianjinxingang"/>
    <x v="26"/>
    <x v="0"/>
    <s v="Direct"/>
    <n v="2"/>
    <n v="3"/>
    <n v="44.444000000000003"/>
  </r>
  <r>
    <s v="Import"/>
    <s v="East Asia"/>
    <s v="China"/>
    <s v="Tianjinxingang"/>
    <x v="19"/>
    <x v="0"/>
    <s v="Direct"/>
    <n v="1"/>
    <n v="2"/>
    <n v="6.4249999999999998"/>
  </r>
  <r>
    <s v="Import"/>
    <s v="East Asia"/>
    <s v="China"/>
    <s v="Tianjinxingang"/>
    <x v="7"/>
    <x v="0"/>
    <s v="Direct"/>
    <n v="14"/>
    <n v="23"/>
    <n v="277.39400000000001"/>
  </r>
  <r>
    <s v="Import"/>
    <s v="East Asia"/>
    <s v="China"/>
    <s v="Tianjinxingang"/>
    <x v="44"/>
    <x v="0"/>
    <s v="Direct"/>
    <n v="1"/>
    <n v="1"/>
    <n v="4.22"/>
  </r>
  <r>
    <s v="Import"/>
    <s v="East Asia"/>
    <s v="China"/>
    <s v="Tianjinxingang"/>
    <x v="5"/>
    <x v="0"/>
    <s v="Direct"/>
    <n v="1"/>
    <n v="2"/>
    <n v="6.0750000000000002"/>
  </r>
  <r>
    <s v="Import"/>
    <s v="East Asia"/>
    <s v="China"/>
    <s v="Tianjinxingang"/>
    <x v="14"/>
    <x v="0"/>
    <s v="Direct"/>
    <n v="14"/>
    <n v="21"/>
    <n v="147.56"/>
  </r>
  <r>
    <s v="Import"/>
    <s v="East Asia"/>
    <s v="China"/>
    <s v="Tianjinxingang"/>
    <x v="0"/>
    <x v="0"/>
    <s v="Direct"/>
    <n v="3"/>
    <n v="3"/>
    <n v="76.330399999999997"/>
  </r>
  <r>
    <s v="Import"/>
    <s v="East Asia"/>
    <s v="China"/>
    <s v="Tianjinxingang"/>
    <x v="16"/>
    <x v="0"/>
    <s v="Direct"/>
    <n v="5"/>
    <n v="7"/>
    <n v="91.241699999999994"/>
  </r>
  <r>
    <s v="Import"/>
    <s v="East Asia"/>
    <s v="China"/>
    <s v="Tianjinxingang"/>
    <x v="75"/>
    <x v="0"/>
    <s v="Direct"/>
    <n v="16"/>
    <n v="25"/>
    <n v="142.43369999999999"/>
  </r>
  <r>
    <s v="Import"/>
    <s v="East Asia"/>
    <s v="China"/>
    <s v="Wuhan"/>
    <x v="21"/>
    <x v="0"/>
    <s v="Direct"/>
    <n v="1"/>
    <n v="1"/>
    <n v="21.28"/>
  </r>
  <r>
    <s v="Import"/>
    <s v="East Asia"/>
    <s v="China"/>
    <s v="Wuhan"/>
    <x v="22"/>
    <x v="0"/>
    <s v="Direct"/>
    <n v="2"/>
    <n v="2"/>
    <n v="6.5213000000000001"/>
  </r>
  <r>
    <s v="Import"/>
    <s v="East Asia"/>
    <s v="China"/>
    <s v="Wuhan"/>
    <x v="14"/>
    <x v="0"/>
    <s v="Direct"/>
    <n v="1"/>
    <n v="2"/>
    <n v="11.22"/>
  </r>
  <r>
    <s v="Import"/>
    <s v="East Asia"/>
    <s v="China"/>
    <s v="Wuhu"/>
    <x v="1"/>
    <x v="0"/>
    <s v="Direct"/>
    <n v="1"/>
    <n v="2"/>
    <n v="10.1675"/>
  </r>
  <r>
    <s v="Import"/>
    <s v="East Asia"/>
    <s v="China"/>
    <s v="Xiamen"/>
    <x v="70"/>
    <x v="0"/>
    <s v="Direct"/>
    <n v="3"/>
    <n v="4"/>
    <n v="40.667000000000002"/>
  </r>
  <r>
    <s v="Import"/>
    <s v="East Asia"/>
    <s v="China"/>
    <s v="Xiamen"/>
    <x v="82"/>
    <x v="0"/>
    <s v="Direct"/>
    <n v="1"/>
    <n v="1"/>
    <n v="24.096"/>
  </r>
  <r>
    <s v="Import"/>
    <s v="East Asia"/>
    <s v="China"/>
    <s v="Xiamen"/>
    <x v="30"/>
    <x v="0"/>
    <s v="Direct"/>
    <n v="7"/>
    <n v="9"/>
    <n v="55.965200000000003"/>
  </r>
  <r>
    <s v="Import"/>
    <s v="East Asia"/>
    <s v="China"/>
    <s v="Xiamen"/>
    <x v="9"/>
    <x v="0"/>
    <s v="Direct"/>
    <n v="8"/>
    <n v="16"/>
    <n v="81.293599999999998"/>
  </r>
  <r>
    <s v="Import"/>
    <s v="East Asia"/>
    <s v="China"/>
    <s v="Xiamen"/>
    <x v="2"/>
    <x v="0"/>
    <s v="Direct"/>
    <n v="2"/>
    <n v="4"/>
    <n v="15.23"/>
  </r>
  <r>
    <s v="Import"/>
    <s v="East Asia"/>
    <s v="China"/>
    <s v="Yantian"/>
    <x v="21"/>
    <x v="0"/>
    <s v="Direct"/>
    <n v="18"/>
    <n v="30"/>
    <n v="288.0027"/>
  </r>
  <r>
    <s v="Import"/>
    <s v="East Asia"/>
    <s v="China"/>
    <s v="Yantian"/>
    <x v="3"/>
    <x v="0"/>
    <s v="Direct"/>
    <n v="2"/>
    <n v="3"/>
    <n v="12.2669"/>
  </r>
  <r>
    <s v="Import"/>
    <s v="East Asia"/>
    <s v="China"/>
    <s v="Yantian"/>
    <x v="81"/>
    <x v="0"/>
    <s v="Direct"/>
    <n v="6"/>
    <n v="12"/>
    <n v="36.5959"/>
  </r>
  <r>
    <s v="Import"/>
    <s v="East Asia"/>
    <s v="China"/>
    <s v="Yantian"/>
    <x v="1"/>
    <x v="0"/>
    <s v="Direct"/>
    <n v="17"/>
    <n v="28"/>
    <n v="137.3783"/>
  </r>
  <r>
    <s v="Import"/>
    <s v="East Asia"/>
    <s v="China"/>
    <s v="Yantian"/>
    <x v="22"/>
    <x v="0"/>
    <s v="Direct"/>
    <n v="33"/>
    <n v="62"/>
    <n v="274.01510000000002"/>
  </r>
  <r>
    <s v="Import"/>
    <s v="East Asia"/>
    <s v="China"/>
    <s v="Yantian"/>
    <x v="75"/>
    <x v="0"/>
    <s v="Direct"/>
    <n v="75"/>
    <n v="128"/>
    <n v="499.83199999999999"/>
  </r>
  <r>
    <s v="Import"/>
    <s v="East Asia"/>
    <s v="China"/>
    <s v="Zhangjiagang"/>
    <x v="6"/>
    <x v="0"/>
    <s v="Direct"/>
    <n v="1"/>
    <n v="1"/>
    <n v="14.534000000000001"/>
  </r>
  <r>
    <s v="Import"/>
    <s v="East Asia"/>
    <s v="China"/>
    <s v="Zhangjiagang"/>
    <x v="14"/>
    <x v="0"/>
    <s v="Direct"/>
    <n v="1"/>
    <n v="1"/>
    <n v="17.661999999999999"/>
  </r>
  <r>
    <s v="Import"/>
    <s v="East Asia"/>
    <s v="China"/>
    <s v="Zhangjiagang"/>
    <x v="16"/>
    <x v="0"/>
    <s v="Direct"/>
    <n v="5"/>
    <n v="10"/>
    <n v="36.615299999999998"/>
  </r>
  <r>
    <s v="Import"/>
    <s v="East Asia"/>
    <s v="China"/>
    <s v="Zhaoqing"/>
    <x v="21"/>
    <x v="0"/>
    <s v="Direct"/>
    <n v="3"/>
    <n v="3"/>
    <n v="77.189099999999996"/>
  </r>
  <r>
    <s v="Import"/>
    <s v="East Asia"/>
    <s v="China"/>
    <s v="Zhaoqing"/>
    <x v="16"/>
    <x v="0"/>
    <s v="Direct"/>
    <n v="2"/>
    <n v="4"/>
    <n v="21.6204"/>
  </r>
  <r>
    <s v="Import"/>
    <s v="East Asia"/>
    <s v="China"/>
    <s v="Zhapu"/>
    <x v="40"/>
    <x v="0"/>
    <s v="Direct"/>
    <n v="14"/>
    <n v="27"/>
    <n v="38.308999999999997"/>
  </r>
  <r>
    <s v="Import"/>
    <s v="East Asia"/>
    <s v="China"/>
    <s v="Zhenjiang"/>
    <x v="70"/>
    <x v="0"/>
    <s v="Direct"/>
    <n v="2"/>
    <n v="2"/>
    <n v="42.4"/>
  </r>
  <r>
    <s v="Import"/>
    <s v="East Asia"/>
    <s v="China"/>
    <s v="Zhongshan"/>
    <x v="40"/>
    <x v="0"/>
    <s v="Direct"/>
    <n v="1"/>
    <n v="2"/>
    <n v="6.6154999999999999"/>
  </r>
  <r>
    <s v="Import"/>
    <s v="Western Europe"/>
    <s v="Germany, Federal Republic of"/>
    <s v="Bremerhaven"/>
    <x v="82"/>
    <x v="0"/>
    <s v="Direct"/>
    <n v="1"/>
    <n v="1"/>
    <n v="25.8"/>
  </r>
  <r>
    <s v="Import"/>
    <s v="Western Europe"/>
    <s v="Germany, Federal Republic of"/>
    <s v="Germany-Other"/>
    <x v="14"/>
    <x v="0"/>
    <s v="Direct"/>
    <n v="3"/>
    <n v="6"/>
    <n v="21.66"/>
  </r>
  <r>
    <s v="Import"/>
    <s v="Western Europe"/>
    <s v="Germany, Federal Republic of"/>
    <s v="Hamburg"/>
    <x v="46"/>
    <x v="0"/>
    <s v="Direct"/>
    <n v="1"/>
    <n v="1"/>
    <n v="11.0153"/>
  </r>
  <r>
    <s v="Import"/>
    <s v="Western Europe"/>
    <s v="Germany, Federal Republic of"/>
    <s v="Hamburg"/>
    <x v="21"/>
    <x v="0"/>
    <s v="Direct"/>
    <n v="3"/>
    <n v="4"/>
    <n v="33.424399999999999"/>
  </r>
  <r>
    <s v="Import"/>
    <s v="Western Europe"/>
    <s v="Germany, Federal Republic of"/>
    <s v="Hamburg"/>
    <x v="3"/>
    <x v="0"/>
    <s v="Direct"/>
    <n v="4"/>
    <n v="6"/>
    <n v="33.613399999999999"/>
  </r>
  <r>
    <s v="Import"/>
    <s v="Western Europe"/>
    <s v="Germany, Federal Republic of"/>
    <s v="Hamburg"/>
    <x v="70"/>
    <x v="0"/>
    <s v="Direct"/>
    <n v="9"/>
    <n v="16"/>
    <n v="102.9453"/>
  </r>
  <r>
    <s v="Import"/>
    <s v="Western Europe"/>
    <s v="Germany, Federal Republic of"/>
    <s v="Hamburg"/>
    <x v="29"/>
    <x v="0"/>
    <s v="Direct"/>
    <n v="2"/>
    <n v="2"/>
    <n v="31.905999999999999"/>
  </r>
  <r>
    <s v="Import"/>
    <s v="Western Europe"/>
    <s v="Germany, Federal Republic of"/>
    <s v="Hamburg"/>
    <x v="1"/>
    <x v="0"/>
    <s v="Direct"/>
    <n v="55"/>
    <n v="96"/>
    <n v="449.34339999999997"/>
  </r>
  <r>
    <s v="Import"/>
    <s v="Western Europe"/>
    <s v="Germany, Federal Republic of"/>
    <s v="Hamburg"/>
    <x v="82"/>
    <x v="0"/>
    <s v="Direct"/>
    <n v="2"/>
    <n v="2"/>
    <n v="49.1"/>
  </r>
  <r>
    <s v="Import"/>
    <s v="Western Europe"/>
    <s v="Germany, Federal Republic of"/>
    <s v="Hamburg"/>
    <x v="30"/>
    <x v="0"/>
    <s v="Direct"/>
    <n v="4"/>
    <n v="8"/>
    <n v="36.528799999999997"/>
  </r>
  <r>
    <s v="Import"/>
    <s v="Western Europe"/>
    <s v="Germany, Federal Republic of"/>
    <s v="Hamburg"/>
    <x v="75"/>
    <x v="0"/>
    <s v="Direct"/>
    <n v="2"/>
    <n v="4"/>
    <n v="5.0599999999999996"/>
  </r>
  <r>
    <s v="Import"/>
    <s v="Western Europe"/>
    <s v="Germany, Federal Republic of"/>
    <s v="Hamburg"/>
    <x v="2"/>
    <x v="0"/>
    <s v="Direct"/>
    <n v="1"/>
    <n v="1"/>
    <n v="4.03"/>
  </r>
  <r>
    <s v="Import"/>
    <s v="Western Europe"/>
    <s v="Germany, Federal Republic of"/>
    <s v="Herbrechtingen"/>
    <x v="9"/>
    <x v="0"/>
    <s v="Direct"/>
    <n v="5"/>
    <n v="10"/>
    <n v="41.221699999999998"/>
  </r>
  <r>
    <s v="Import"/>
    <s v="Western Europe"/>
    <s v="Germany, Federal Republic of"/>
    <s v="Kaiserslautern"/>
    <x v="11"/>
    <x v="0"/>
    <s v="Direct"/>
    <n v="1"/>
    <n v="1"/>
    <n v="13.4732"/>
  </r>
  <r>
    <s v="Import"/>
    <s v="Western Europe"/>
    <s v="Germany, Federal Republic of"/>
    <s v="Offenhausen"/>
    <x v="40"/>
    <x v="0"/>
    <s v="Direct"/>
    <n v="1"/>
    <n v="1"/>
    <n v="0.79500000000000004"/>
  </r>
  <r>
    <s v="Import"/>
    <s v="Western Europe"/>
    <s v="Germany, Federal Republic of"/>
    <s v="Reinheim"/>
    <x v="50"/>
    <x v="0"/>
    <s v="Direct"/>
    <n v="1"/>
    <n v="1"/>
    <n v="19.718399999999999"/>
  </r>
  <r>
    <s v="Import"/>
    <s v="Western Europe"/>
    <s v="Germany, Federal Republic of"/>
    <s v="Reinheim"/>
    <x v="14"/>
    <x v="0"/>
    <s v="Direct"/>
    <n v="2"/>
    <n v="3"/>
    <n v="10.396000000000001"/>
  </r>
  <r>
    <s v="Import"/>
    <s v="Western Europe"/>
    <s v="Germany, Federal Republic of"/>
    <s v="Reutlingen"/>
    <x v="2"/>
    <x v="0"/>
    <s v="Direct"/>
    <n v="3"/>
    <n v="5"/>
    <n v="17.14"/>
  </r>
  <r>
    <s v="Import"/>
    <s v="Western Europe"/>
    <s v="Germany, Federal Republic of"/>
    <s v="Wilhelmshaven"/>
    <x v="3"/>
    <x v="0"/>
    <s v="Direct"/>
    <n v="3"/>
    <n v="5"/>
    <n v="62.317999999999998"/>
  </r>
  <r>
    <s v="Import"/>
    <s v="Western Europe"/>
    <s v="Netherlands"/>
    <s v="Netherlands - other"/>
    <x v="78"/>
    <x v="0"/>
    <s v="Direct"/>
    <n v="1"/>
    <n v="2"/>
    <n v="20.676300000000001"/>
  </r>
  <r>
    <s v="Import"/>
    <s v="Western Europe"/>
    <s v="Netherlands"/>
    <s v="Netherlands - other"/>
    <x v="14"/>
    <x v="0"/>
    <s v="Direct"/>
    <n v="1"/>
    <n v="1"/>
    <n v="20.675999999999998"/>
  </r>
  <r>
    <s v="Import"/>
    <s v="Western Europe"/>
    <s v="Netherlands"/>
    <s v="Rotterdam"/>
    <x v="50"/>
    <x v="0"/>
    <s v="Direct"/>
    <n v="18"/>
    <n v="35"/>
    <n v="430.13459999999998"/>
  </r>
  <r>
    <s v="Import"/>
    <s v="Western Europe"/>
    <s v="Netherlands"/>
    <s v="Rotterdam"/>
    <x v="31"/>
    <x v="0"/>
    <s v="Direct"/>
    <n v="4"/>
    <n v="6"/>
    <n v="27.032800000000002"/>
  </r>
  <r>
    <s v="Import"/>
    <s v="Western Europe"/>
    <s v="Netherlands"/>
    <s v="Rotterdam"/>
    <x v="10"/>
    <x v="0"/>
    <s v="Direct"/>
    <n v="9"/>
    <n v="18"/>
    <n v="221.5214"/>
  </r>
  <r>
    <s v="Import"/>
    <s v="Western Europe"/>
    <s v="Netherlands"/>
    <s v="Rotterdam"/>
    <x v="6"/>
    <x v="0"/>
    <s v="Direct"/>
    <n v="21"/>
    <n v="33"/>
    <n v="179.69990000000001"/>
  </r>
  <r>
    <s v="Import"/>
    <s v="South-East Asia"/>
    <s v="Thailand"/>
    <s v="Laem Chabang"/>
    <x v="75"/>
    <x v="0"/>
    <s v="Direct"/>
    <n v="3"/>
    <n v="3"/>
    <n v="4.7767999999999997"/>
  </r>
  <r>
    <s v="Import"/>
    <s v="South-East Asia"/>
    <s v="Thailand"/>
    <s v="Lat Krabang"/>
    <x v="1"/>
    <x v="0"/>
    <s v="Direct"/>
    <n v="1"/>
    <n v="1"/>
    <n v="8.23"/>
  </r>
  <r>
    <s v="Import"/>
    <s v="South-East Asia"/>
    <s v="Thailand"/>
    <s v="Lat Krabang"/>
    <x v="14"/>
    <x v="0"/>
    <s v="Direct"/>
    <n v="3"/>
    <n v="3"/>
    <n v="33.369999999999997"/>
  </r>
  <r>
    <s v="Import"/>
    <s v="South-East Asia"/>
    <s v="Thailand"/>
    <s v="Lat Krabang"/>
    <x v="16"/>
    <x v="0"/>
    <s v="Direct"/>
    <n v="1"/>
    <n v="2"/>
    <n v="13.76"/>
  </r>
  <r>
    <s v="Import"/>
    <s v="South-East Asia"/>
    <s v="Thailand"/>
    <s v="Siam Bangkok Port"/>
    <x v="14"/>
    <x v="0"/>
    <s v="Direct"/>
    <n v="1"/>
    <n v="2"/>
    <n v="11.796900000000001"/>
  </r>
  <r>
    <s v="Import"/>
    <s v="South-East Asia"/>
    <s v="Thailand"/>
    <s v="Songkhla"/>
    <x v="52"/>
    <x v="0"/>
    <s v="Direct"/>
    <n v="3"/>
    <n v="3"/>
    <n v="55.988900000000001"/>
  </r>
  <r>
    <s v="Import"/>
    <s v="South-East Asia"/>
    <s v="Vietnam"/>
    <s v="Cai Mep"/>
    <x v="47"/>
    <x v="0"/>
    <s v="Direct"/>
    <n v="4"/>
    <n v="6"/>
    <n v="62.53"/>
  </r>
  <r>
    <s v="Import"/>
    <s v="South-East Asia"/>
    <s v="Vietnam"/>
    <s v="Cat Lai"/>
    <x v="1"/>
    <x v="0"/>
    <s v="Direct"/>
    <n v="1"/>
    <n v="1"/>
    <n v="17.581199999999999"/>
  </r>
  <r>
    <s v="Import"/>
    <s v="South-East Asia"/>
    <s v="Vietnam"/>
    <s v="Da Nang"/>
    <x v="50"/>
    <x v="0"/>
    <s v="Direct"/>
    <n v="5"/>
    <n v="5"/>
    <n v="92.83"/>
  </r>
  <r>
    <s v="Import"/>
    <s v="South-East Asia"/>
    <s v="Vietnam"/>
    <s v="Haiphong"/>
    <x v="63"/>
    <x v="0"/>
    <s v="Direct"/>
    <n v="3"/>
    <n v="3"/>
    <n v="8.9009999999999998"/>
  </r>
  <r>
    <s v="Import"/>
    <s v="South-East Asia"/>
    <s v="Vietnam"/>
    <s v="Haiphong"/>
    <x v="31"/>
    <x v="0"/>
    <s v="Direct"/>
    <n v="4"/>
    <n v="7"/>
    <n v="37.249000000000002"/>
  </r>
  <r>
    <s v="Import"/>
    <s v="South-East Asia"/>
    <s v="Vietnam"/>
    <s v="Haiphong"/>
    <x v="61"/>
    <x v="0"/>
    <s v="Direct"/>
    <n v="3"/>
    <n v="6"/>
    <n v="12.416"/>
  </r>
  <r>
    <s v="Import"/>
    <s v="South-East Asia"/>
    <s v="Vietnam"/>
    <s v="Haiphong"/>
    <x v="6"/>
    <x v="0"/>
    <s v="Direct"/>
    <n v="19"/>
    <n v="35"/>
    <n v="419.27359999999999"/>
  </r>
  <r>
    <s v="Import"/>
    <s v="South-East Asia"/>
    <s v="Vietnam"/>
    <s v="Haiphong"/>
    <x v="22"/>
    <x v="0"/>
    <s v="Direct"/>
    <n v="4"/>
    <n v="6"/>
    <n v="21.1966"/>
  </r>
  <r>
    <s v="Import"/>
    <s v="South-East Asia"/>
    <s v="Vietnam"/>
    <s v="Haiphong"/>
    <x v="14"/>
    <x v="0"/>
    <s v="Direct"/>
    <n v="13"/>
    <n v="21"/>
    <n v="198.27799999999999"/>
  </r>
  <r>
    <s v="Import"/>
    <s v="South-East Asia"/>
    <s v="Vietnam"/>
    <s v="Haiphong"/>
    <x v="88"/>
    <x v="0"/>
    <s v="Direct"/>
    <n v="2"/>
    <n v="2"/>
    <n v="44.751300000000001"/>
  </r>
  <r>
    <s v="Import"/>
    <s v="South-East Asia"/>
    <s v="Vietnam"/>
    <s v="Haiphong"/>
    <x v="16"/>
    <x v="0"/>
    <s v="Direct"/>
    <n v="7"/>
    <n v="14"/>
    <n v="48.8093"/>
  </r>
  <r>
    <s v="Import"/>
    <s v="South-East Asia"/>
    <s v="Vietnam"/>
    <s v="Haiphong"/>
    <x v="68"/>
    <x v="0"/>
    <s v="Direct"/>
    <n v="1"/>
    <n v="2"/>
    <n v="26.164200000000001"/>
  </r>
  <r>
    <s v="Import"/>
    <s v="South-East Asia"/>
    <s v="Vietnam"/>
    <s v="Haiphong"/>
    <x v="9"/>
    <x v="0"/>
    <s v="Direct"/>
    <n v="13"/>
    <n v="26"/>
    <n v="256.58999999999997"/>
  </r>
  <r>
    <s v="Import"/>
    <s v="South-East Asia"/>
    <s v="Vietnam"/>
    <s v="Phuoc Long"/>
    <x v="40"/>
    <x v="0"/>
    <s v="Direct"/>
    <n v="2"/>
    <n v="4"/>
    <n v="12.181100000000001"/>
  </r>
  <r>
    <s v="Import"/>
    <s v="South-East Asia"/>
    <s v="Vietnam"/>
    <s v="Qui Nhon"/>
    <x v="70"/>
    <x v="0"/>
    <s v="Direct"/>
    <n v="1"/>
    <n v="1"/>
    <n v="23.51"/>
  </r>
  <r>
    <s v="Import"/>
    <s v="South-East Asia"/>
    <s v="Vietnam"/>
    <s v="Saigon"/>
    <x v="57"/>
    <x v="0"/>
    <s v="Direct"/>
    <n v="5"/>
    <n v="6"/>
    <n v="142.15899999999999"/>
  </r>
  <r>
    <s v="Import"/>
    <s v="South-East Asia"/>
    <s v="Vietnam"/>
    <s v="Saigon"/>
    <x v="40"/>
    <x v="0"/>
    <s v="Direct"/>
    <n v="113"/>
    <n v="209"/>
    <n v="759.5779"/>
  </r>
  <r>
    <s v="Import"/>
    <s v="South-East Asia"/>
    <s v="Vietnam"/>
    <s v="Saigon"/>
    <x v="1"/>
    <x v="0"/>
    <s v="Direct"/>
    <n v="14"/>
    <n v="16"/>
    <n v="102.8242"/>
  </r>
  <r>
    <s v="Import"/>
    <s v="South-East Asia"/>
    <s v="Vietnam"/>
    <s v="Saigon"/>
    <x v="22"/>
    <x v="0"/>
    <s v="Direct"/>
    <n v="17"/>
    <n v="31"/>
    <n v="68.462100000000007"/>
  </r>
  <r>
    <s v="Import"/>
    <s v="South-East Asia"/>
    <s v="Vietnam"/>
    <s v="Saigon"/>
    <x v="16"/>
    <x v="0"/>
    <s v="Direct"/>
    <n v="16"/>
    <n v="28"/>
    <n v="140.18379999999999"/>
  </r>
  <r>
    <s v="Import"/>
    <s v="Southern Asia"/>
    <s v="Bangladesh"/>
    <s v="Chittagong"/>
    <x v="40"/>
    <x v="0"/>
    <s v="Direct"/>
    <n v="3"/>
    <n v="6"/>
    <n v="33.550800000000002"/>
  </r>
  <r>
    <s v="Import"/>
    <s v="Southern Asia"/>
    <s v="India"/>
    <s v="Calcutta"/>
    <x v="1"/>
    <x v="0"/>
    <s v="Direct"/>
    <n v="4"/>
    <n v="4"/>
    <n v="68.2"/>
  </r>
  <r>
    <s v="Import"/>
    <s v="Southern Asia"/>
    <s v="India"/>
    <s v="Cochin"/>
    <x v="23"/>
    <x v="0"/>
    <s v="Direct"/>
    <n v="2"/>
    <n v="2"/>
    <n v="35.641100000000002"/>
  </r>
  <r>
    <s v="Import"/>
    <s v="Southern Asia"/>
    <s v="India"/>
    <s v="Cochin"/>
    <x v="62"/>
    <x v="0"/>
    <s v="Direct"/>
    <n v="3"/>
    <n v="4"/>
    <n v="51.689"/>
  </r>
  <r>
    <s v="Import"/>
    <s v="East Asia"/>
    <s v="China"/>
    <s v="Zhongshan"/>
    <x v="14"/>
    <x v="0"/>
    <s v="Direct"/>
    <n v="1"/>
    <n v="1"/>
    <n v="18.352699999999999"/>
  </r>
  <r>
    <s v="Import"/>
    <s v="East Asia"/>
    <s v="China"/>
    <s v="Zhongshan"/>
    <x v="68"/>
    <x v="0"/>
    <s v="Direct"/>
    <n v="1"/>
    <n v="2"/>
    <n v="15.1816"/>
  </r>
  <r>
    <s v="Import"/>
    <s v="East Asia"/>
    <s v="China"/>
    <s v="Zhuhai"/>
    <x v="30"/>
    <x v="0"/>
    <s v="Direct"/>
    <n v="1"/>
    <n v="1"/>
    <n v="4.1390000000000002"/>
  </r>
  <r>
    <s v="Import"/>
    <s v="East Asia"/>
    <s v="Hong Kong"/>
    <s v="Hong Kong"/>
    <x v="63"/>
    <x v="0"/>
    <s v="Direct"/>
    <n v="4"/>
    <n v="6"/>
    <n v="30.345500000000001"/>
  </r>
  <r>
    <s v="Import"/>
    <s v="East Asia"/>
    <s v="Hong Kong"/>
    <s v="Hong Kong"/>
    <x v="6"/>
    <x v="0"/>
    <s v="Direct"/>
    <n v="2"/>
    <n v="4"/>
    <n v="39.959699999999998"/>
  </r>
  <r>
    <s v="Import"/>
    <s v="East Asia"/>
    <s v="Hong Kong"/>
    <s v="Hong Kong"/>
    <x v="62"/>
    <x v="0"/>
    <s v="Direct"/>
    <n v="3"/>
    <n v="3"/>
    <n v="36.735300000000002"/>
  </r>
  <r>
    <s v="Import"/>
    <s v="East Asia"/>
    <s v="Hong Kong"/>
    <s v="Hong Kong"/>
    <x v="7"/>
    <x v="0"/>
    <s v="Direct"/>
    <n v="9"/>
    <n v="12"/>
    <n v="66.564400000000006"/>
  </r>
  <r>
    <s v="Import"/>
    <s v="East Asia"/>
    <s v="Korea, Republic of"/>
    <s v="Busan"/>
    <x v="40"/>
    <x v="0"/>
    <s v="Direct"/>
    <n v="1"/>
    <n v="2"/>
    <n v="11.978"/>
  </r>
  <r>
    <s v="Import"/>
    <s v="East Asia"/>
    <s v="Korea, Republic of"/>
    <s v="Busan"/>
    <x v="89"/>
    <x v="0"/>
    <s v="Direct"/>
    <n v="1"/>
    <n v="2"/>
    <n v="20.471"/>
  </r>
  <r>
    <s v="Import"/>
    <s v="East Asia"/>
    <s v="Korea, Republic of"/>
    <s v="Busan"/>
    <x v="61"/>
    <x v="0"/>
    <s v="Direct"/>
    <n v="8"/>
    <n v="14"/>
    <n v="67.200800000000001"/>
  </r>
  <r>
    <s v="Import"/>
    <s v="East Asia"/>
    <s v="Korea, Republic of"/>
    <s v="Busan"/>
    <x v="29"/>
    <x v="0"/>
    <s v="Direct"/>
    <n v="40"/>
    <n v="66"/>
    <n v="913.29200000000003"/>
  </r>
  <r>
    <s v="Import"/>
    <s v="East Asia"/>
    <s v="Korea, Republic of"/>
    <s v="Busan"/>
    <x v="60"/>
    <x v="0"/>
    <s v="Direct"/>
    <n v="2"/>
    <n v="2"/>
    <n v="38.71"/>
  </r>
  <r>
    <s v="Import"/>
    <s v="East Asia"/>
    <s v="Korea, Republic of"/>
    <s v="Busan"/>
    <x v="23"/>
    <x v="0"/>
    <s v="Direct"/>
    <n v="7"/>
    <n v="10"/>
    <n v="69.176000000000002"/>
  </r>
  <r>
    <s v="Import"/>
    <s v="East Asia"/>
    <s v="Korea, Republic of"/>
    <s v="Busan"/>
    <x v="30"/>
    <x v="0"/>
    <s v="Direct"/>
    <n v="4"/>
    <n v="8"/>
    <n v="60.734499999999997"/>
  </r>
  <r>
    <s v="Import"/>
    <s v="East Asia"/>
    <s v="Korea, Republic of"/>
    <s v="Busan"/>
    <x v="68"/>
    <x v="0"/>
    <s v="Direct"/>
    <n v="3"/>
    <n v="3"/>
    <n v="50.308"/>
  </r>
  <r>
    <s v="Import"/>
    <s v="East Asia"/>
    <s v="Korea, Republic of"/>
    <s v="Kwangyang"/>
    <x v="61"/>
    <x v="0"/>
    <s v="Direct"/>
    <n v="12"/>
    <n v="23"/>
    <n v="54.964100000000002"/>
  </r>
  <r>
    <s v="Import"/>
    <s v="East Asia"/>
    <s v="Korea, Republic of"/>
    <s v="Kwangyang"/>
    <x v="29"/>
    <x v="0"/>
    <s v="Direct"/>
    <n v="61"/>
    <n v="61"/>
    <n v="1320.2846"/>
  </r>
  <r>
    <s v="Import"/>
    <s v="East Asia"/>
    <s v="Korea, Republic of"/>
    <s v="Mokpo"/>
    <x v="39"/>
    <x v="1"/>
    <s v="Direct"/>
    <n v="152"/>
    <n v="0"/>
    <n v="223.822"/>
  </r>
  <r>
    <s v="Import"/>
    <s v="East Asia"/>
    <s v="Korea, Republic of"/>
    <s v="Pyeongtaek"/>
    <x v="39"/>
    <x v="1"/>
    <s v="Direct"/>
    <n v="511"/>
    <n v="0"/>
    <n v="757.01099999999997"/>
  </r>
  <r>
    <s v="Import"/>
    <s v="East Asia"/>
    <s v="Taiwan"/>
    <s v="Kaohsiung"/>
    <x v="52"/>
    <x v="0"/>
    <s v="Direct"/>
    <n v="4"/>
    <n v="4"/>
    <n v="51.765799999999999"/>
  </r>
  <r>
    <s v="Import"/>
    <s v="East Asia"/>
    <s v="Taiwan"/>
    <s v="Kaohsiung"/>
    <x v="61"/>
    <x v="0"/>
    <s v="Direct"/>
    <n v="2"/>
    <n v="3"/>
    <n v="13.1219"/>
  </r>
  <r>
    <s v="Import"/>
    <s v="East Asia"/>
    <s v="Taiwan"/>
    <s v="Kaohsiung"/>
    <x v="29"/>
    <x v="0"/>
    <s v="Direct"/>
    <n v="29"/>
    <n v="37"/>
    <n v="672.71799999999996"/>
  </r>
  <r>
    <s v="Import"/>
    <s v="East Asia"/>
    <s v="Taiwan"/>
    <s v="Kaohsiung"/>
    <x v="9"/>
    <x v="0"/>
    <s v="Direct"/>
    <n v="2"/>
    <n v="2"/>
    <n v="11.111000000000001"/>
  </r>
  <r>
    <s v="Import"/>
    <s v="East Asia"/>
    <s v="Taiwan"/>
    <s v="Kaohsiung"/>
    <x v="2"/>
    <x v="0"/>
    <s v="Direct"/>
    <n v="4"/>
    <n v="8"/>
    <n v="38.316000000000003"/>
  </r>
  <r>
    <s v="Import"/>
    <s v="East Asia"/>
    <s v="Taiwan"/>
    <s v="Keelung"/>
    <x v="1"/>
    <x v="0"/>
    <s v="Direct"/>
    <n v="12"/>
    <n v="15"/>
    <n v="147.1446"/>
  </r>
  <r>
    <s v="Import"/>
    <s v="East Asia"/>
    <s v="Taiwan"/>
    <s v="Taichung"/>
    <x v="22"/>
    <x v="0"/>
    <s v="Direct"/>
    <n v="2"/>
    <n v="2"/>
    <n v="17.836099999999998"/>
  </r>
  <r>
    <s v="Import"/>
    <s v="East Asia"/>
    <s v="Taiwan"/>
    <s v="Taichung"/>
    <x v="62"/>
    <x v="0"/>
    <s v="Direct"/>
    <n v="2"/>
    <n v="2"/>
    <n v="32.024000000000001"/>
  </r>
  <r>
    <s v="Import"/>
    <s v="East Asia"/>
    <s v="Taiwan"/>
    <s v="Taipei"/>
    <x v="1"/>
    <x v="0"/>
    <s v="Direct"/>
    <n v="3"/>
    <n v="4"/>
    <n v="29.18"/>
  </r>
  <r>
    <s v="Import"/>
    <s v="East Asia"/>
    <s v="Taiwan"/>
    <s v="Taiwan - other"/>
    <x v="0"/>
    <x v="0"/>
    <s v="Direct"/>
    <n v="7"/>
    <n v="7"/>
    <n v="171.4776"/>
  </r>
  <r>
    <s v="Import"/>
    <s v="East Asia"/>
    <s v="Taiwan"/>
    <s v="Taoyuan"/>
    <x v="61"/>
    <x v="0"/>
    <s v="Direct"/>
    <n v="3"/>
    <n v="3"/>
    <n v="11.273999999999999"/>
  </r>
  <r>
    <s v="Import"/>
    <s v="East Asia"/>
    <s v="Taiwan"/>
    <s v="Taoyuan"/>
    <x v="9"/>
    <x v="0"/>
    <s v="Direct"/>
    <n v="2"/>
    <n v="4"/>
    <n v="21.288699999999999"/>
  </r>
  <r>
    <s v="Import"/>
    <s v="Western Europe"/>
    <s v="Netherlands"/>
    <s v="Rotterdam"/>
    <x v="22"/>
    <x v="0"/>
    <s v="Direct"/>
    <n v="11"/>
    <n v="22"/>
    <n v="152.1568"/>
  </r>
  <r>
    <s v="Import"/>
    <s v="Western Europe"/>
    <s v="Netherlands"/>
    <s v="Rotterdam"/>
    <x v="5"/>
    <x v="0"/>
    <s v="Direct"/>
    <n v="6"/>
    <n v="7"/>
    <n v="8.7880000000000003"/>
  </r>
  <r>
    <s v="Import"/>
    <s v="Western Europe"/>
    <s v="Netherlands"/>
    <s v="Rotterdam"/>
    <x v="14"/>
    <x v="0"/>
    <s v="Direct"/>
    <n v="22"/>
    <n v="40"/>
    <n v="135.58590000000001"/>
  </r>
  <r>
    <s v="Import"/>
    <s v="Western Europe"/>
    <s v="Netherlands"/>
    <s v="Rotterdam"/>
    <x v="16"/>
    <x v="0"/>
    <s v="Direct"/>
    <n v="2"/>
    <n v="4"/>
    <n v="23.964700000000001"/>
  </r>
  <r>
    <s v="Import"/>
    <s v="Western Europe"/>
    <s v="Netherlands"/>
    <s v="Rotterdam"/>
    <x v="68"/>
    <x v="0"/>
    <s v="Direct"/>
    <n v="1"/>
    <n v="1"/>
    <n v="3.0922000000000001"/>
  </r>
  <r>
    <s v="Import"/>
    <s v="Western Europe"/>
    <s v="Netherlands"/>
    <s v="Rotterdam"/>
    <x v="9"/>
    <x v="0"/>
    <s v="Direct"/>
    <n v="7"/>
    <n v="14"/>
    <n v="96.621499999999997"/>
  </r>
  <r>
    <s v="Import"/>
    <s v="Western Europe"/>
    <s v="Portugal"/>
    <s v="Leixoes"/>
    <x v="3"/>
    <x v="0"/>
    <s v="Direct"/>
    <n v="1"/>
    <n v="1"/>
    <n v="7.7587000000000002"/>
  </r>
  <r>
    <s v="Import"/>
    <s v="Western Europe"/>
    <s v="Portugal"/>
    <s v="Leixoes"/>
    <x v="81"/>
    <x v="0"/>
    <s v="Direct"/>
    <n v="2"/>
    <n v="3"/>
    <n v="8.266"/>
  </r>
  <r>
    <s v="Import"/>
    <s v="Western Europe"/>
    <s v="Portugal"/>
    <s v="Portugal - other"/>
    <x v="24"/>
    <x v="0"/>
    <s v="Direct"/>
    <n v="1"/>
    <n v="1"/>
    <n v="9.9762000000000004"/>
  </r>
  <r>
    <s v="Import"/>
    <s v="Western Europe"/>
    <s v="Spain"/>
    <s v="Algeciras"/>
    <x v="22"/>
    <x v="0"/>
    <s v="Direct"/>
    <n v="1"/>
    <n v="2"/>
    <n v="23.52"/>
  </r>
  <r>
    <s v="Import"/>
    <s v="Western Europe"/>
    <s v="Spain"/>
    <s v="Barcelona"/>
    <x v="6"/>
    <x v="0"/>
    <s v="Direct"/>
    <n v="3"/>
    <n v="5"/>
    <n v="31.399000000000001"/>
  </r>
  <r>
    <s v="Import"/>
    <s v="Western Europe"/>
    <s v="Spain"/>
    <s v="Barcelona"/>
    <x v="22"/>
    <x v="0"/>
    <s v="Direct"/>
    <n v="1"/>
    <n v="2"/>
    <n v="9.65"/>
  </r>
  <r>
    <s v="Import"/>
    <s v="Western Europe"/>
    <s v="Spain"/>
    <s v="Barcelona"/>
    <x v="14"/>
    <x v="0"/>
    <s v="Direct"/>
    <n v="1"/>
    <n v="2"/>
    <n v="2.12"/>
  </r>
  <r>
    <s v="Import"/>
    <s v="Western Europe"/>
    <s v="Spain"/>
    <s v="Bilbao"/>
    <x v="16"/>
    <x v="0"/>
    <s v="Direct"/>
    <n v="15"/>
    <n v="28"/>
    <n v="236.47110000000001"/>
  </r>
  <r>
    <s v="Import"/>
    <s v="Western Europe"/>
    <s v="Spain"/>
    <s v="La Roda De Andalucia"/>
    <x v="58"/>
    <x v="0"/>
    <s v="Direct"/>
    <n v="1"/>
    <n v="1"/>
    <n v="13.932"/>
  </r>
  <r>
    <s v="Import"/>
    <s v="Western Europe"/>
    <s v="Spain"/>
    <s v="Spain - other"/>
    <x v="58"/>
    <x v="0"/>
    <s v="Direct"/>
    <n v="2"/>
    <n v="2"/>
    <n v="31.724"/>
  </r>
  <r>
    <s v="Import"/>
    <s v="Western Europe"/>
    <s v="Spain"/>
    <s v="Valencia"/>
    <x v="71"/>
    <x v="0"/>
    <s v="Direct"/>
    <n v="1"/>
    <n v="1"/>
    <n v="1.278"/>
  </r>
  <r>
    <s v="Import"/>
    <s v="Western Europe"/>
    <s v="Spain"/>
    <s v="Valencia"/>
    <x v="86"/>
    <x v="0"/>
    <s v="Direct"/>
    <n v="7"/>
    <n v="7"/>
    <n v="170.08320000000001"/>
  </r>
  <r>
    <s v="Import"/>
    <s v="Western Europe"/>
    <s v="Spain"/>
    <s v="Valencia"/>
    <x v="16"/>
    <x v="0"/>
    <s v="Direct"/>
    <n v="19"/>
    <n v="38"/>
    <n v="227.27590000000001"/>
  </r>
  <r>
    <s v="Import"/>
    <s v="Western Europe"/>
    <s v="Switzerland"/>
    <s v="Switzerland - Other"/>
    <x v="6"/>
    <x v="0"/>
    <s v="Direct"/>
    <n v="1"/>
    <n v="1"/>
    <n v="1.9881"/>
  </r>
  <r>
    <s v="Import"/>
    <s v="Southern Asia"/>
    <s v="India"/>
    <s v="Cochin"/>
    <x v="16"/>
    <x v="0"/>
    <s v="Direct"/>
    <n v="2"/>
    <n v="2"/>
    <n v="23.094200000000001"/>
  </r>
  <r>
    <s v="Import"/>
    <s v="Southern Asia"/>
    <s v="India"/>
    <s v="Delhi"/>
    <x v="5"/>
    <x v="0"/>
    <s v="Direct"/>
    <n v="2"/>
    <n v="2"/>
    <n v="3.11"/>
  </r>
  <r>
    <s v="Import"/>
    <s v="Southern Asia"/>
    <s v="India"/>
    <s v="Dhannad/Indore"/>
    <x v="14"/>
    <x v="0"/>
    <s v="Direct"/>
    <n v="4"/>
    <n v="5"/>
    <n v="51.269199999999998"/>
  </r>
  <r>
    <s v="Import"/>
    <s v="Southern Asia"/>
    <s v="India"/>
    <s v="Hazira"/>
    <x v="3"/>
    <x v="0"/>
    <s v="Direct"/>
    <n v="1"/>
    <n v="1"/>
    <n v="14.668799999999999"/>
  </r>
  <r>
    <s v="Import"/>
    <s v="Southern Asia"/>
    <s v="India"/>
    <s v="India - Other"/>
    <x v="78"/>
    <x v="0"/>
    <s v="Direct"/>
    <n v="2"/>
    <n v="3"/>
    <n v="27.907800000000002"/>
  </r>
  <r>
    <s v="Import"/>
    <s v="Southern Asia"/>
    <s v="India"/>
    <s v="India - Other"/>
    <x v="6"/>
    <x v="0"/>
    <s v="Direct"/>
    <n v="1"/>
    <n v="2"/>
    <n v="15.8697"/>
  </r>
  <r>
    <s v="Import"/>
    <s v="Southern Asia"/>
    <s v="India"/>
    <s v="India - Other"/>
    <x v="22"/>
    <x v="0"/>
    <s v="Direct"/>
    <n v="1"/>
    <n v="2"/>
    <n v="7.3331"/>
  </r>
  <r>
    <s v="Import"/>
    <s v="Southern Asia"/>
    <s v="India"/>
    <s v="India - Other"/>
    <x v="14"/>
    <x v="0"/>
    <s v="Direct"/>
    <n v="2"/>
    <n v="3"/>
    <n v="27.76"/>
  </r>
  <r>
    <s v="Import"/>
    <s v="Southern Asia"/>
    <s v="India"/>
    <s v="India - Other"/>
    <x v="16"/>
    <x v="0"/>
    <s v="Direct"/>
    <n v="2"/>
    <n v="4"/>
    <n v="25.3276"/>
  </r>
  <r>
    <s v="Import"/>
    <s v="Southern Asia"/>
    <s v="India"/>
    <s v="Jawaharlal Nehru"/>
    <x v="63"/>
    <x v="0"/>
    <s v="Direct"/>
    <n v="2"/>
    <n v="2"/>
    <n v="5.1041999999999996"/>
  </r>
  <r>
    <s v="Import"/>
    <s v="Southern Asia"/>
    <s v="India"/>
    <s v="Jawaharlal Nehru"/>
    <x v="22"/>
    <x v="0"/>
    <s v="Direct"/>
    <n v="11"/>
    <n v="15"/>
    <n v="87.945400000000006"/>
  </r>
  <r>
    <s v="Import"/>
    <s v="Southern Asia"/>
    <s v="India"/>
    <s v="Jawaharlal Nehru"/>
    <x v="101"/>
    <x v="0"/>
    <s v="Direct"/>
    <n v="1"/>
    <n v="1"/>
    <n v="7.23"/>
  </r>
  <r>
    <s v="Import"/>
    <s v="Southern Asia"/>
    <s v="India"/>
    <s v="Kanpur"/>
    <x v="29"/>
    <x v="0"/>
    <s v="Direct"/>
    <n v="1"/>
    <n v="2"/>
    <n v="28.48"/>
  </r>
  <r>
    <s v="Import"/>
    <s v="Southern Asia"/>
    <s v="India"/>
    <s v="Madras"/>
    <x v="6"/>
    <x v="0"/>
    <s v="Direct"/>
    <n v="8"/>
    <n v="12"/>
    <n v="113.6228"/>
  </r>
  <r>
    <s v="Import"/>
    <s v="Southern Asia"/>
    <s v="India"/>
    <s v="Madras"/>
    <x v="14"/>
    <x v="0"/>
    <s v="Direct"/>
    <n v="2"/>
    <n v="4"/>
    <n v="38.193899999999999"/>
  </r>
  <r>
    <s v="Import"/>
    <s v="Southern Asia"/>
    <s v="India"/>
    <s v="Madras"/>
    <x v="0"/>
    <x v="0"/>
    <s v="Direct"/>
    <n v="1"/>
    <n v="1"/>
    <n v="22.588000000000001"/>
  </r>
  <r>
    <s v="Import"/>
    <s v="Southern Asia"/>
    <s v="India"/>
    <s v="Madras"/>
    <x v="16"/>
    <x v="0"/>
    <s v="Direct"/>
    <n v="8"/>
    <n v="15"/>
    <n v="184.1044"/>
  </r>
  <r>
    <s v="Import"/>
    <s v="Southern Asia"/>
    <s v="India"/>
    <s v="Madras"/>
    <x v="68"/>
    <x v="0"/>
    <s v="Direct"/>
    <n v="1"/>
    <n v="2"/>
    <n v="15"/>
  </r>
  <r>
    <s v="Import"/>
    <s v="Southern Asia"/>
    <s v="India"/>
    <s v="Mangalore"/>
    <x v="62"/>
    <x v="0"/>
    <s v="Direct"/>
    <n v="1"/>
    <n v="2"/>
    <n v="13.875"/>
  </r>
  <r>
    <s v="Import"/>
    <s v="Southern Asia"/>
    <s v="India"/>
    <s v="Marmugao (Marmagao)"/>
    <x v="7"/>
    <x v="0"/>
    <s v="Direct"/>
    <n v="1"/>
    <n v="1"/>
    <n v="10.172000000000001"/>
  </r>
  <r>
    <s v="Import"/>
    <s v="Southern Asia"/>
    <s v="India"/>
    <s v="Mundra"/>
    <x v="63"/>
    <x v="0"/>
    <s v="Direct"/>
    <n v="3"/>
    <n v="6"/>
    <n v="23.5715"/>
  </r>
  <r>
    <s v="Import"/>
    <s v="Southern Asia"/>
    <s v="India"/>
    <s v="Mundra"/>
    <x v="21"/>
    <x v="0"/>
    <s v="Direct"/>
    <n v="11"/>
    <n v="12"/>
    <n v="280.42700000000002"/>
  </r>
  <r>
    <s v="Import"/>
    <s v="Southern Asia"/>
    <s v="India"/>
    <s v="Mundra"/>
    <x v="53"/>
    <x v="0"/>
    <s v="Direct"/>
    <n v="3"/>
    <n v="3"/>
    <n v="55.813000000000002"/>
  </r>
  <r>
    <s v="Import"/>
    <s v="Southern Asia"/>
    <s v="India"/>
    <s v="Mundra"/>
    <x v="2"/>
    <x v="0"/>
    <s v="Direct"/>
    <n v="2"/>
    <n v="4"/>
    <n v="16.3"/>
  </r>
  <r>
    <s v="Import"/>
    <s v="Southern Asia"/>
    <s v="India"/>
    <s v="Pipavav (Victor) Port"/>
    <x v="29"/>
    <x v="0"/>
    <s v="Direct"/>
    <n v="30"/>
    <n v="30"/>
    <n v="840.42"/>
  </r>
  <r>
    <s v="Import"/>
    <s v="Southern Asia"/>
    <s v="India"/>
    <s v="Pipavav (Victor) Port"/>
    <x v="62"/>
    <x v="0"/>
    <s v="Direct"/>
    <n v="3"/>
    <n v="4"/>
    <n v="43.473500000000001"/>
  </r>
  <r>
    <s v="Import"/>
    <s v="Southern Asia"/>
    <s v="India"/>
    <s v="Surat"/>
    <x v="1"/>
    <x v="0"/>
    <s v="Direct"/>
    <n v="2"/>
    <n v="4"/>
    <n v="32.624000000000002"/>
  </r>
  <r>
    <s v="Import"/>
    <s v="Southern Asia"/>
    <s v="India"/>
    <s v="Surat"/>
    <x v="11"/>
    <x v="0"/>
    <s v="Direct"/>
    <n v="1"/>
    <n v="1"/>
    <n v="18.72"/>
  </r>
  <r>
    <s v="Import"/>
    <s v="Southern Asia"/>
    <s v="India"/>
    <s v="Tuticorin"/>
    <x v="63"/>
    <x v="0"/>
    <s v="Direct"/>
    <n v="1"/>
    <n v="1"/>
    <n v="5.6199000000000003"/>
  </r>
  <r>
    <s v="Import"/>
    <s v="Southern Asia"/>
    <s v="India"/>
    <s v="Tuticorin"/>
    <x v="6"/>
    <x v="0"/>
    <s v="Direct"/>
    <n v="1"/>
    <n v="1"/>
    <n v="23.75"/>
  </r>
  <r>
    <s v="Import"/>
    <s v="Southern Asia"/>
    <s v="India"/>
    <s v="Tuticorin"/>
    <x v="68"/>
    <x v="0"/>
    <s v="Direct"/>
    <n v="3"/>
    <n v="4"/>
    <n v="20.0609"/>
  </r>
  <r>
    <s v="Import"/>
    <s v="Southern Asia"/>
    <s v="India"/>
    <s v="Vadodara"/>
    <x v="7"/>
    <x v="0"/>
    <s v="Direct"/>
    <n v="2"/>
    <n v="2"/>
    <n v="48.927"/>
  </r>
  <r>
    <s v="Import"/>
    <s v="Southern Asia"/>
    <s v="Myanmar"/>
    <s v="Rangoon"/>
    <x v="52"/>
    <x v="0"/>
    <s v="Direct"/>
    <n v="1"/>
    <n v="1"/>
    <n v="10.579000000000001"/>
  </r>
  <r>
    <s v="Import"/>
    <s v="Southern Asia"/>
    <s v="Myanmar"/>
    <s v="Rangoon"/>
    <x v="47"/>
    <x v="0"/>
    <s v="Direct"/>
    <n v="1"/>
    <n v="1"/>
    <n v="19.029"/>
  </r>
  <r>
    <s v="Import"/>
    <s v="Southern Asia"/>
    <s v="Pakistan"/>
    <s v="Karachi"/>
    <x v="46"/>
    <x v="0"/>
    <s v="Direct"/>
    <n v="1"/>
    <n v="2"/>
    <n v="5.0030000000000001"/>
  </r>
  <r>
    <s v="Import"/>
    <s v="Southern Asia"/>
    <s v="Pakistan"/>
    <s v="Karachi"/>
    <x v="75"/>
    <x v="0"/>
    <s v="Direct"/>
    <n v="1"/>
    <n v="1"/>
    <n v="4.4349999999999996"/>
  </r>
  <r>
    <s v="Import"/>
    <s v="Southern Asia"/>
    <s v="Sri Lanka"/>
    <s v="Colombo"/>
    <x v="1"/>
    <x v="0"/>
    <s v="Direct"/>
    <n v="2"/>
    <n v="3"/>
    <n v="23.096"/>
  </r>
  <r>
    <s v="Import"/>
    <s v="Southern Asia"/>
    <s v="Sri Lanka"/>
    <s v="Colombo"/>
    <x v="82"/>
    <x v="0"/>
    <s v="Direct"/>
    <n v="4"/>
    <n v="8"/>
    <n v="61.7"/>
  </r>
  <r>
    <s v="Import"/>
    <s v="Southern Asia"/>
    <s v="Sri Lanka"/>
    <s v="Colombo"/>
    <x v="16"/>
    <x v="0"/>
    <s v="Direct"/>
    <n v="3"/>
    <n v="5"/>
    <n v="41.910800000000002"/>
  </r>
  <r>
    <s v="Import"/>
    <s v="U.S.A."/>
    <s v="United States Of America"/>
    <s v="Charleston"/>
    <x v="83"/>
    <x v="0"/>
    <s v="Direct"/>
    <n v="4"/>
    <n v="4"/>
    <n v="91.415999999999997"/>
  </r>
  <r>
    <s v="Import"/>
    <s v="U.S.A."/>
    <s v="United States Of America"/>
    <s v="Charleston"/>
    <x v="6"/>
    <x v="0"/>
    <s v="Direct"/>
    <n v="1"/>
    <n v="1"/>
    <n v="14.339600000000001"/>
  </r>
  <r>
    <s v="Import"/>
    <s v="U.S.A."/>
    <s v="United States Of America"/>
    <s v="Charleston"/>
    <x v="9"/>
    <x v="0"/>
    <s v="Direct"/>
    <n v="2"/>
    <n v="4"/>
    <n v="23.73"/>
  </r>
  <r>
    <s v="Import"/>
    <s v="U.S.A."/>
    <s v="United States Of America"/>
    <s v="Chicago"/>
    <x v="70"/>
    <x v="0"/>
    <s v="Direct"/>
    <n v="7"/>
    <n v="7"/>
    <n v="130.62700000000001"/>
  </r>
  <r>
    <s v="Import"/>
    <s v="U.S.A."/>
    <s v="United States Of America"/>
    <s v="Chicago"/>
    <x v="29"/>
    <x v="0"/>
    <s v="Direct"/>
    <n v="5"/>
    <n v="5"/>
    <n v="72.083699999999993"/>
  </r>
  <r>
    <s v="Import"/>
    <s v="U.S.A."/>
    <s v="United States Of America"/>
    <s v="Dallas"/>
    <x v="1"/>
    <x v="0"/>
    <s v="Direct"/>
    <n v="3"/>
    <n v="6"/>
    <n v="67.900999999999996"/>
  </r>
  <r>
    <s v="Import"/>
    <s v="U.S.A."/>
    <s v="United States Of America"/>
    <s v="East Saint Louis"/>
    <x v="3"/>
    <x v="0"/>
    <s v="Direct"/>
    <n v="1"/>
    <n v="1"/>
    <n v="17.064"/>
  </r>
  <r>
    <s v="Import"/>
    <s v="U.S.A."/>
    <s v="United States Of America"/>
    <s v="Galveston"/>
    <x v="6"/>
    <x v="1"/>
    <s v="Direct"/>
    <n v="31"/>
    <n v="0"/>
    <n v="300.38200000000001"/>
  </r>
  <r>
    <s v="Import"/>
    <s v="U.S.A."/>
    <s v="United States Of America"/>
    <s v="Galveston"/>
    <x v="7"/>
    <x v="1"/>
    <s v="Direct"/>
    <n v="2"/>
    <n v="0"/>
    <n v="1.365"/>
  </r>
  <r>
    <s v="Import"/>
    <s v="U.S.A."/>
    <s v="United States Of America"/>
    <s v="Joliet"/>
    <x v="1"/>
    <x v="0"/>
    <s v="Direct"/>
    <n v="3"/>
    <n v="6"/>
    <n v="25.299900000000001"/>
  </r>
  <r>
    <s v="Import"/>
    <s v="U.S.A."/>
    <s v="United States Of America"/>
    <s v="Kansas City"/>
    <x v="3"/>
    <x v="0"/>
    <s v="Direct"/>
    <n v="1"/>
    <n v="2"/>
    <n v="10.994999999999999"/>
  </r>
  <r>
    <s v="Import"/>
    <s v="U.S.A."/>
    <s v="United States Of America"/>
    <s v="Long Beach"/>
    <x v="58"/>
    <x v="0"/>
    <s v="Direct"/>
    <n v="4"/>
    <n v="6"/>
    <n v="72.389399999999995"/>
  </r>
  <r>
    <s v="Import"/>
    <s v="U.S.A."/>
    <s v="United States Of America"/>
    <s v="Long Beach"/>
    <x v="62"/>
    <x v="0"/>
    <s v="Direct"/>
    <n v="9"/>
    <n v="17"/>
    <n v="140.261"/>
  </r>
  <r>
    <s v="Import"/>
    <s v="U.S.A."/>
    <s v="United States Of America"/>
    <s v="Los Angeles"/>
    <x v="7"/>
    <x v="0"/>
    <s v="Direct"/>
    <n v="1"/>
    <n v="1"/>
    <n v="5.3297999999999996"/>
  </r>
  <r>
    <s v="Import"/>
    <s v="U.S.A."/>
    <s v="United States Of America"/>
    <s v="New York"/>
    <x v="21"/>
    <x v="0"/>
    <s v="Direct"/>
    <n v="1"/>
    <n v="1"/>
    <n v="7.157"/>
  </r>
  <r>
    <s v="Import"/>
    <s v="U.S.A."/>
    <s v="United States Of America"/>
    <s v="New York"/>
    <x v="75"/>
    <x v="0"/>
    <s v="Direct"/>
    <n v="1"/>
    <n v="1"/>
    <n v="1.4116"/>
  </r>
  <r>
    <s v="Import"/>
    <s v="U.S.A."/>
    <s v="United States Of America"/>
    <s v="Newark"/>
    <x v="1"/>
    <x v="0"/>
    <s v="Direct"/>
    <n v="2"/>
    <n v="4"/>
    <n v="24.04"/>
  </r>
  <r>
    <s v="Import"/>
    <s v="U.S.A."/>
    <s v="United States Of America"/>
    <s v="Norfolk"/>
    <x v="19"/>
    <x v="0"/>
    <s v="Direct"/>
    <n v="1"/>
    <n v="1"/>
    <n v="20.227"/>
  </r>
  <r>
    <s v="Import"/>
    <s v="U.S.A."/>
    <s v="United States Of America"/>
    <s v="Oakland"/>
    <x v="46"/>
    <x v="0"/>
    <s v="Direct"/>
    <n v="1"/>
    <n v="2"/>
    <n v="18.824000000000002"/>
  </r>
  <r>
    <s v="Import"/>
    <s v="Eastern Europe and Russia"/>
    <s v="Hungary"/>
    <s v="Budapest"/>
    <x v="58"/>
    <x v="0"/>
    <s v="Direct"/>
    <n v="1"/>
    <n v="1"/>
    <n v="18.34"/>
  </r>
  <r>
    <s v="Import"/>
    <s v="Eastern Europe and Russia"/>
    <s v="Hungary"/>
    <s v="Budapest"/>
    <x v="40"/>
    <x v="0"/>
    <s v="Direct"/>
    <n v="1"/>
    <n v="2"/>
    <n v="23.1158"/>
  </r>
  <r>
    <s v="Import"/>
    <s v="Eastern Europe and Russia"/>
    <s v="Hungary"/>
    <s v="Kiskoros"/>
    <x v="75"/>
    <x v="0"/>
    <s v="Direct"/>
    <n v="2"/>
    <n v="4"/>
    <n v="7.9429999999999996"/>
  </r>
  <r>
    <s v="Import"/>
    <s v="Eastern Europe and Russia"/>
    <s v="Latvia"/>
    <s v="Riga"/>
    <x v="3"/>
    <x v="0"/>
    <s v="Direct"/>
    <n v="6"/>
    <n v="6"/>
    <n v="144.96799999999999"/>
  </r>
  <r>
    <s v="Import"/>
    <s v="Eastern Europe and Russia"/>
    <s v="Latvia"/>
    <s v="Riga"/>
    <x v="82"/>
    <x v="0"/>
    <s v="Direct"/>
    <n v="2"/>
    <n v="4"/>
    <n v="37.4"/>
  </r>
  <r>
    <s v="Import"/>
    <s v="Eastern Europe and Russia"/>
    <s v="Lithuania"/>
    <s v="Klaipeda"/>
    <x v="31"/>
    <x v="0"/>
    <s v="Direct"/>
    <n v="13"/>
    <n v="24"/>
    <n v="259.75299999999999"/>
  </r>
  <r>
    <s v="Import"/>
    <s v="Eastern Europe and Russia"/>
    <s v="Lithuania"/>
    <s v="Klaipeda"/>
    <x v="1"/>
    <x v="0"/>
    <s v="Direct"/>
    <n v="1"/>
    <n v="2"/>
    <n v="5.0999999999999996"/>
  </r>
  <r>
    <s v="Import"/>
    <s v="Eastern Europe and Russia"/>
    <s v="Lithuania"/>
    <s v="Klaipeda"/>
    <x v="9"/>
    <x v="0"/>
    <s v="Direct"/>
    <n v="1"/>
    <n v="1"/>
    <n v="25.3872"/>
  </r>
  <r>
    <s v="Import"/>
    <s v="Eastern Europe and Russia"/>
    <s v="Poland"/>
    <s v="Gdansk"/>
    <x v="6"/>
    <x v="0"/>
    <s v="Direct"/>
    <n v="18"/>
    <n v="34"/>
    <n v="310.46600000000001"/>
  </r>
  <r>
    <s v="Import"/>
    <s v="Eastern Europe and Russia"/>
    <s v="Poland"/>
    <s v="Gdansk"/>
    <x v="62"/>
    <x v="0"/>
    <s v="Direct"/>
    <n v="1"/>
    <n v="1"/>
    <n v="20.12"/>
  </r>
  <r>
    <s v="Import"/>
    <s v="Eastern Europe and Russia"/>
    <s v="Poland"/>
    <s v="Gdansk"/>
    <x v="16"/>
    <x v="0"/>
    <s v="Direct"/>
    <n v="1"/>
    <n v="1"/>
    <n v="4.2306999999999997"/>
  </r>
  <r>
    <s v="Import"/>
    <s v="Eastern Europe and Russia"/>
    <s v="Russia"/>
    <s v="Kaliningrad"/>
    <x v="92"/>
    <x v="0"/>
    <s v="Direct"/>
    <n v="2"/>
    <n v="4"/>
    <n v="39.570500000000003"/>
  </r>
  <r>
    <s v="Import"/>
    <s v="Eastern Europe and Russia"/>
    <s v="Russia"/>
    <s v="St Petersburg"/>
    <x v="31"/>
    <x v="0"/>
    <s v="Direct"/>
    <n v="7"/>
    <n v="14"/>
    <n v="165.1"/>
  </r>
  <r>
    <s v="Import"/>
    <s v="Eastern Europe and Russia"/>
    <s v="Russia"/>
    <s v="St Petersburg"/>
    <x v="1"/>
    <x v="0"/>
    <s v="Direct"/>
    <n v="1"/>
    <n v="1"/>
    <n v="4.7157999999999998"/>
  </r>
  <r>
    <s v="Import"/>
    <s v="Eastern Europe and Russia"/>
    <s v="Russia"/>
    <s v="Vostochniy"/>
    <x v="1"/>
    <x v="0"/>
    <s v="Direct"/>
    <n v="13"/>
    <n v="26"/>
    <n v="267.48500000000001"/>
  </r>
  <r>
    <s v="Import"/>
    <s v="Indian Ocean Islands"/>
    <s v="Christmas Island"/>
    <s v="Christmas Island "/>
    <x v="5"/>
    <x v="0"/>
    <s v="Direct"/>
    <n v="2"/>
    <n v="2"/>
    <n v="7.7"/>
  </r>
  <r>
    <s v="Import"/>
    <s v="Indian Ocean Islands"/>
    <s v="Cocos Island"/>
    <s v="Cocos Island "/>
    <x v="12"/>
    <x v="0"/>
    <s v="Direct"/>
    <n v="12"/>
    <n v="12"/>
    <n v="24"/>
  </r>
  <r>
    <s v="Import"/>
    <s v="Indian Ocean Islands"/>
    <s v="Cocos Island"/>
    <s v="Cocos Island "/>
    <x v="1"/>
    <x v="0"/>
    <s v="Direct"/>
    <n v="1"/>
    <n v="1"/>
    <n v="8.1999999999999993"/>
  </r>
  <r>
    <s v="Import"/>
    <s v="Indian Ocean Islands"/>
    <s v="Reunion"/>
    <s v="Pointe Des Galets"/>
    <x v="12"/>
    <x v="0"/>
    <s v="Direct"/>
    <n v="74"/>
    <n v="148"/>
    <n v="333"/>
  </r>
  <r>
    <s v="Import"/>
    <s v="Japan"/>
    <s v="Japan"/>
    <s v="Hibikishinko"/>
    <x v="16"/>
    <x v="0"/>
    <s v="Direct"/>
    <n v="37"/>
    <n v="71"/>
    <n v="616.29679999999996"/>
  </r>
  <r>
    <s v="Import"/>
    <s v="Japan"/>
    <s v="Japan"/>
    <s v="Kanda"/>
    <x v="102"/>
    <x v="2"/>
    <s v="Direct"/>
    <n v="1"/>
    <n v="0"/>
    <n v="32140"/>
  </r>
  <r>
    <s v="Import"/>
    <s v="Japan"/>
    <s v="Japan"/>
    <s v="Kashima"/>
    <x v="93"/>
    <x v="2"/>
    <s v="Direct"/>
    <n v="2"/>
    <n v="0"/>
    <n v="52240.311000000002"/>
  </r>
  <r>
    <s v="Import"/>
    <s v="Japan"/>
    <s v="Japan"/>
    <s v="Kobe"/>
    <x v="29"/>
    <x v="1"/>
    <s v="Direct"/>
    <n v="71"/>
    <n v="0"/>
    <n v="269.51299999999998"/>
  </r>
  <r>
    <s v="Import"/>
    <s v="Japan"/>
    <s v="Japan"/>
    <s v="Kobe"/>
    <x v="29"/>
    <x v="0"/>
    <s v="Direct"/>
    <n v="13"/>
    <n v="13"/>
    <n v="309.964"/>
  </r>
  <r>
    <s v="Import"/>
    <s v="Japan"/>
    <s v="Japan"/>
    <s v="Kobe"/>
    <x v="41"/>
    <x v="0"/>
    <s v="Direct"/>
    <n v="1"/>
    <n v="1"/>
    <n v="20.431999999999999"/>
  </r>
  <r>
    <s v="Import"/>
    <s v="Japan"/>
    <s v="Japan"/>
    <s v="Osaka"/>
    <x v="60"/>
    <x v="0"/>
    <s v="Direct"/>
    <n v="5"/>
    <n v="5"/>
    <n v="103.32"/>
  </r>
  <r>
    <s v="Import"/>
    <s v="Japan"/>
    <s v="Japan"/>
    <s v="Osaka"/>
    <x v="7"/>
    <x v="0"/>
    <s v="Direct"/>
    <n v="4"/>
    <n v="8"/>
    <n v="62.225999999999999"/>
  </r>
  <r>
    <s v="Import"/>
    <s v="Japan"/>
    <s v="Japan"/>
    <s v="Osaka"/>
    <x v="75"/>
    <x v="0"/>
    <s v="Direct"/>
    <n v="1"/>
    <n v="1"/>
    <n v="6.2210000000000001"/>
  </r>
  <r>
    <s v="Import"/>
    <s v="Japan"/>
    <s v="Japan"/>
    <s v="Shimizu"/>
    <x v="3"/>
    <x v="0"/>
    <s v="Direct"/>
    <n v="5"/>
    <n v="5"/>
    <n v="133.13"/>
  </r>
  <r>
    <s v="Import"/>
    <s v="Japan"/>
    <s v="Japan"/>
    <s v="Shimizu"/>
    <x v="7"/>
    <x v="0"/>
    <s v="Direct"/>
    <n v="3"/>
    <n v="6"/>
    <n v="65.87"/>
  </r>
  <r>
    <s v="Import"/>
    <s v="U.S.A."/>
    <s v="United States Of America"/>
    <s v="Oakland"/>
    <x v="70"/>
    <x v="0"/>
    <s v="Direct"/>
    <n v="5"/>
    <n v="10"/>
    <n v="32.646099999999997"/>
  </r>
  <r>
    <s v="Import"/>
    <s v="U.S.A."/>
    <s v="United States Of America"/>
    <s v="Savannah"/>
    <x v="3"/>
    <x v="0"/>
    <s v="Direct"/>
    <n v="6"/>
    <n v="6"/>
    <n v="105.90470000000001"/>
  </r>
  <r>
    <s v="Import"/>
    <s v="U.S.A."/>
    <s v="United States Of America"/>
    <s v="Savannah"/>
    <x v="1"/>
    <x v="0"/>
    <s v="Direct"/>
    <n v="2"/>
    <n v="4"/>
    <n v="10.095499999999999"/>
  </r>
  <r>
    <s v="Import"/>
    <s v="U.S.A."/>
    <s v="United States Of America"/>
    <s v="Savannah"/>
    <x v="19"/>
    <x v="0"/>
    <s v="Direct"/>
    <n v="3"/>
    <n v="3"/>
    <n v="63.729599999999998"/>
  </r>
  <r>
    <s v="Import"/>
    <s v="U.S.A."/>
    <s v="United States Of America"/>
    <s v="Savannah"/>
    <x v="92"/>
    <x v="0"/>
    <s v="Direct"/>
    <n v="1"/>
    <n v="1"/>
    <n v="13.9567"/>
  </r>
  <r>
    <s v="Import"/>
    <s v="U.S.A."/>
    <s v="United States Of America"/>
    <s v="Seattle"/>
    <x v="31"/>
    <x v="0"/>
    <s v="Direct"/>
    <n v="1"/>
    <n v="2"/>
    <n v="18.233000000000001"/>
  </r>
  <r>
    <s v="Import"/>
    <s v="U.S.A."/>
    <s v="United States Of America"/>
    <s v="Seattle"/>
    <x v="6"/>
    <x v="0"/>
    <s v="Direct"/>
    <n v="9"/>
    <n v="10"/>
    <n v="204.381"/>
  </r>
  <r>
    <s v="Import"/>
    <s v="U.S.A."/>
    <s v="United States Of America"/>
    <s v="Seattle"/>
    <x v="7"/>
    <x v="0"/>
    <s v="Direct"/>
    <n v="1"/>
    <n v="2"/>
    <n v="7.7061000000000002"/>
  </r>
  <r>
    <s v="Import"/>
    <s v="U.S.A."/>
    <s v="United States Of America"/>
    <s v="Seattle"/>
    <x v="5"/>
    <x v="0"/>
    <s v="Direct"/>
    <n v="1"/>
    <n v="1"/>
    <n v="1.3335999999999999"/>
  </r>
  <r>
    <s v="Import"/>
    <s v="U.S.A."/>
    <s v="United States Of America"/>
    <s v="USA - other"/>
    <x v="93"/>
    <x v="2"/>
    <s v="Direct"/>
    <n v="1"/>
    <n v="0"/>
    <n v="39800.781000000003"/>
  </r>
  <r>
    <s v="Import"/>
    <s v="U.S.A."/>
    <s v="United States Of America"/>
    <s v="USA - other"/>
    <x v="58"/>
    <x v="0"/>
    <s v="Direct"/>
    <n v="2"/>
    <n v="4"/>
    <n v="23.738"/>
  </r>
  <r>
    <s v="Import"/>
    <s v="U.S.A."/>
    <s v="United States Of America"/>
    <s v="USA - other"/>
    <x v="2"/>
    <x v="0"/>
    <s v="Direct"/>
    <n v="3"/>
    <n v="5"/>
    <n v="39.46"/>
  </r>
  <r>
    <s v="Import"/>
    <s v="United Kingdom and Ireland"/>
    <s v="Ireland"/>
    <s v="Dublin"/>
    <x v="50"/>
    <x v="0"/>
    <s v="Direct"/>
    <n v="3"/>
    <n v="5"/>
    <n v="59.841200000000001"/>
  </r>
  <r>
    <s v="Import"/>
    <s v="United Kingdom and Ireland"/>
    <s v="United Kingdom"/>
    <s v="Belfast"/>
    <x v="7"/>
    <x v="0"/>
    <s v="Direct"/>
    <n v="1"/>
    <n v="2"/>
    <n v="15.555999999999999"/>
  </r>
  <r>
    <s v="Import"/>
    <s v="United Kingdom and Ireland"/>
    <s v="United Kingdom"/>
    <s v="Bolton"/>
    <x v="44"/>
    <x v="0"/>
    <s v="Direct"/>
    <n v="4"/>
    <n v="8"/>
    <n v="22.051100000000002"/>
  </r>
  <r>
    <s v="Import"/>
    <s v="United Kingdom and Ireland"/>
    <s v="United Kingdom"/>
    <s v="Bridlington"/>
    <x v="5"/>
    <x v="0"/>
    <s v="Direct"/>
    <n v="1"/>
    <n v="1"/>
    <n v="4.3600000000000003"/>
  </r>
  <r>
    <s v="Import"/>
    <s v="United Kingdom and Ireland"/>
    <s v="United Kingdom"/>
    <s v="CAERSWS"/>
    <x v="3"/>
    <x v="0"/>
    <s v="Direct"/>
    <n v="1"/>
    <n v="2"/>
    <n v="13.468999999999999"/>
  </r>
  <r>
    <s v="Import"/>
    <s v="United Kingdom and Ireland"/>
    <s v="United Kingdom"/>
    <s v="Chesterfield"/>
    <x v="23"/>
    <x v="0"/>
    <s v="Direct"/>
    <n v="4"/>
    <n v="8"/>
    <n v="61.5642"/>
  </r>
  <r>
    <s v="Import"/>
    <s v="United Kingdom and Ireland"/>
    <s v="United Kingdom"/>
    <s v="Dartford"/>
    <x v="5"/>
    <x v="0"/>
    <s v="Direct"/>
    <n v="1"/>
    <n v="2"/>
    <n v="6.4109999999999996"/>
  </r>
  <r>
    <s v="Import"/>
    <s v="United Kingdom and Ireland"/>
    <s v="United Kingdom"/>
    <s v="Edinburgh"/>
    <x v="4"/>
    <x v="0"/>
    <s v="Direct"/>
    <n v="1"/>
    <n v="1"/>
    <n v="2.403"/>
  </r>
  <r>
    <s v="Import"/>
    <s v="United Kingdom and Ireland"/>
    <s v="United Kingdom"/>
    <s v="Felixstowe"/>
    <x v="70"/>
    <x v="0"/>
    <s v="Direct"/>
    <n v="2"/>
    <n v="2"/>
    <n v="48.78"/>
  </r>
  <r>
    <s v="Import"/>
    <s v="United Kingdom and Ireland"/>
    <s v="United Kingdom"/>
    <s v="Felixstowe"/>
    <x v="44"/>
    <x v="0"/>
    <s v="Direct"/>
    <n v="1"/>
    <n v="2"/>
    <n v="19.937000000000001"/>
  </r>
  <r>
    <s v="Import"/>
    <s v="United Kingdom and Ireland"/>
    <s v="United Kingdom"/>
    <s v="Glasgow"/>
    <x v="5"/>
    <x v="0"/>
    <s v="Direct"/>
    <n v="1"/>
    <n v="1"/>
    <n v="0.88639999999999997"/>
  </r>
  <r>
    <s v="Import"/>
    <s v="United Kingdom and Ireland"/>
    <s v="United Kingdom"/>
    <s v="Grangemouth"/>
    <x v="22"/>
    <x v="0"/>
    <s v="Direct"/>
    <n v="1"/>
    <n v="1"/>
    <n v="3.2360000000000002"/>
  </r>
  <r>
    <s v="Import"/>
    <s v="United Kingdom and Ireland"/>
    <s v="United Kingdom"/>
    <s v="Grangemouth"/>
    <x v="7"/>
    <x v="0"/>
    <s v="Direct"/>
    <n v="1"/>
    <n v="1"/>
    <n v="17.152000000000001"/>
  </r>
  <r>
    <s v="Import"/>
    <s v="United Kingdom and Ireland"/>
    <s v="United Kingdom"/>
    <s v="Hucknall"/>
    <x v="5"/>
    <x v="0"/>
    <s v="Direct"/>
    <n v="2"/>
    <n v="3"/>
    <n v="6.633"/>
  </r>
  <r>
    <s v="Import"/>
    <s v="United Kingdom and Ireland"/>
    <s v="United Kingdom"/>
    <s v="Irvine"/>
    <x v="44"/>
    <x v="0"/>
    <s v="Direct"/>
    <n v="8"/>
    <n v="8"/>
    <n v="165.02199999999999"/>
  </r>
  <r>
    <s v="Import"/>
    <s v="United Kingdom and Ireland"/>
    <s v="United Kingdom"/>
    <s v="KILBARCHAN"/>
    <x v="5"/>
    <x v="0"/>
    <s v="Direct"/>
    <n v="1"/>
    <n v="1"/>
    <n v="3.1749999999999998"/>
  </r>
  <r>
    <s v="Import"/>
    <s v="United Kingdom and Ireland"/>
    <s v="United Kingdom"/>
    <s v="Knaresborough"/>
    <x v="5"/>
    <x v="0"/>
    <s v="Direct"/>
    <n v="1"/>
    <n v="2"/>
    <n v="4.01"/>
  </r>
  <r>
    <s v="Import"/>
    <s v="United Kingdom and Ireland"/>
    <s v="United Kingdom"/>
    <s v="London Gateway Port"/>
    <x v="50"/>
    <x v="0"/>
    <s v="Direct"/>
    <n v="5"/>
    <n v="5"/>
    <n v="87.442400000000006"/>
  </r>
  <r>
    <s v="Import"/>
    <s v="United Kingdom and Ireland"/>
    <s v="United Kingdom"/>
    <s v="London Gateway Port"/>
    <x v="40"/>
    <x v="0"/>
    <s v="Direct"/>
    <n v="1"/>
    <n v="1"/>
    <n v="4.5999999999999996"/>
  </r>
  <r>
    <s v="Import"/>
    <s v="United Kingdom and Ireland"/>
    <s v="United Kingdom"/>
    <s v="Newcastle Upon Tyre"/>
    <x v="39"/>
    <x v="1"/>
    <s v="Direct"/>
    <n v="51"/>
    <n v="0"/>
    <n v="71.721999999999994"/>
  </r>
  <r>
    <s v="Import"/>
    <s v="United Kingdom and Ireland"/>
    <s v="United Kingdom"/>
    <s v="Newcastle Upon Tyre"/>
    <x v="4"/>
    <x v="1"/>
    <s v="Direct"/>
    <n v="1"/>
    <n v="0"/>
    <n v="2"/>
  </r>
  <r>
    <s v="Import"/>
    <s v="United Kingdom and Ireland"/>
    <s v="United Kingdom"/>
    <s v="Scunthorpe"/>
    <x v="62"/>
    <x v="0"/>
    <s v="Direct"/>
    <n v="1"/>
    <n v="2"/>
    <n v="6.7830000000000004"/>
  </r>
  <r>
    <s v="Import"/>
    <s v="United Kingdom and Ireland"/>
    <s v="United Kingdom"/>
    <s v="South Normanton"/>
    <x v="14"/>
    <x v="0"/>
    <s v="Direct"/>
    <n v="2"/>
    <n v="4"/>
    <n v="18.466999999999999"/>
  </r>
  <r>
    <s v="Import"/>
    <s v="United Kingdom and Ireland"/>
    <s v="United Kingdom"/>
    <s v="Southampton"/>
    <x v="4"/>
    <x v="0"/>
    <s v="Direct"/>
    <n v="2"/>
    <n v="4"/>
    <n v="21.273"/>
  </r>
  <r>
    <s v="Import"/>
    <s v="United Kingdom and Ireland"/>
    <s v="United Kingdom"/>
    <s v="Thames Ditton"/>
    <x v="5"/>
    <x v="0"/>
    <s v="Direct"/>
    <n v="1"/>
    <n v="2"/>
    <n v="8.1690000000000005"/>
  </r>
  <r>
    <s v="Import"/>
    <s v="United Kingdom and Ireland"/>
    <s v="United Kingdom"/>
    <s v="United Kingdom - other"/>
    <x v="6"/>
    <x v="0"/>
    <s v="Direct"/>
    <n v="3"/>
    <n v="6"/>
    <n v="32.286999999999999"/>
  </r>
  <r>
    <s v="Import"/>
    <s v="United Kingdom and Ireland"/>
    <s v="United Kingdom"/>
    <s v="United Kingdom - other"/>
    <x v="22"/>
    <x v="0"/>
    <s v="Direct"/>
    <n v="1"/>
    <n v="2"/>
    <n v="5.4530000000000003"/>
  </r>
  <r>
    <s v="Import"/>
    <s v="United Kingdom and Ireland"/>
    <s v="United Kingdom"/>
    <s v="United Kingdom - other"/>
    <x v="7"/>
    <x v="0"/>
    <s v="Direct"/>
    <n v="2"/>
    <n v="4"/>
    <n v="6.0149999999999997"/>
  </r>
  <r>
    <s v="Import"/>
    <s v="United Kingdom and Ireland"/>
    <s v="United Kingdom"/>
    <s v="United Kingdom - other"/>
    <x v="14"/>
    <x v="0"/>
    <s v="Direct"/>
    <n v="1"/>
    <n v="2"/>
    <n v="7.4740000000000002"/>
  </r>
  <r>
    <s v="Import"/>
    <s v="United Kingdom and Ireland"/>
    <s v="United Kingdom"/>
    <s v="United Kingdom - other"/>
    <x v="16"/>
    <x v="0"/>
    <s v="Direct"/>
    <n v="1"/>
    <n v="1"/>
    <n v="10.4534"/>
  </r>
  <r>
    <s v="Import"/>
    <s v="United Kingdom and Ireland"/>
    <s v="United Kingdom"/>
    <s v="WORCESTER"/>
    <x v="5"/>
    <x v="0"/>
    <s v="Direct"/>
    <n v="1"/>
    <n v="1"/>
    <n v="3.3639999999999999"/>
  </r>
  <r>
    <s v="Import"/>
    <s v="Western Europe"/>
    <s v="Belgium"/>
    <s v="Antwerp"/>
    <x v="50"/>
    <x v="0"/>
    <s v="Direct"/>
    <n v="11"/>
    <n v="11"/>
    <n v="210.3349"/>
  </r>
  <r>
    <s v="Import"/>
    <s v="Western Europe"/>
    <s v="Belgium"/>
    <s v="Antwerp"/>
    <x v="78"/>
    <x v="0"/>
    <s v="Direct"/>
    <n v="15"/>
    <n v="28"/>
    <n v="111.3325"/>
  </r>
  <r>
    <s v="Import"/>
    <s v="Western Europe"/>
    <s v="Belgium"/>
    <s v="Antwerp"/>
    <x v="84"/>
    <x v="0"/>
    <s v="Direct"/>
    <n v="1"/>
    <n v="1"/>
    <n v="7.5140000000000002"/>
  </r>
  <r>
    <s v="Import"/>
    <s v="Western Europe"/>
    <s v="Belgium"/>
    <s v="Antwerp"/>
    <x v="65"/>
    <x v="0"/>
    <s v="Direct"/>
    <n v="7"/>
    <n v="7"/>
    <n v="122.4907"/>
  </r>
  <r>
    <s v="Import"/>
    <s v="Western Europe"/>
    <s v="Belgium"/>
    <s v="Antwerp"/>
    <x v="61"/>
    <x v="0"/>
    <s v="Direct"/>
    <n v="3"/>
    <n v="6"/>
    <n v="19.467600000000001"/>
  </r>
  <r>
    <s v="Import"/>
    <s v="Western Europe"/>
    <s v="Belgium"/>
    <s v="Antwerp"/>
    <x v="6"/>
    <x v="0"/>
    <s v="Direct"/>
    <n v="8"/>
    <n v="13"/>
    <n v="160.39340000000001"/>
  </r>
  <r>
    <s v="Import"/>
    <s v="Western Europe"/>
    <s v="Belgium"/>
    <s v="Antwerp"/>
    <x v="60"/>
    <x v="0"/>
    <s v="Direct"/>
    <n v="2"/>
    <n v="3"/>
    <n v="30.577000000000002"/>
  </r>
  <r>
    <s v="Import"/>
    <s v="Western Europe"/>
    <s v="Belgium"/>
    <s v="Antwerp"/>
    <x v="5"/>
    <x v="0"/>
    <s v="Direct"/>
    <n v="1"/>
    <n v="1"/>
    <n v="2.41"/>
  </r>
  <r>
    <s v="Import"/>
    <s v="Western Europe"/>
    <s v="Belgium"/>
    <s v="Antwerp"/>
    <x v="14"/>
    <x v="0"/>
    <s v="Direct"/>
    <n v="6"/>
    <n v="8"/>
    <n v="57.406399999999998"/>
  </r>
  <r>
    <s v="Import"/>
    <s v="Western Europe"/>
    <s v="Belgium"/>
    <s v="Antwerp"/>
    <x v="0"/>
    <x v="0"/>
    <s v="Direct"/>
    <n v="4"/>
    <n v="4"/>
    <n v="98.176000000000002"/>
  </r>
  <r>
    <s v="Import"/>
    <s v="Western Europe"/>
    <s v="Belgium"/>
    <s v="Antwerp"/>
    <x v="16"/>
    <x v="0"/>
    <s v="Direct"/>
    <n v="4"/>
    <n v="6"/>
    <n v="42.468299999999999"/>
  </r>
  <r>
    <s v="Import"/>
    <s v="Western Europe"/>
    <s v="Belgium"/>
    <s v="Zeebrugge"/>
    <x v="29"/>
    <x v="0"/>
    <s v="Direct"/>
    <n v="8"/>
    <n v="8"/>
    <n v="94.161000000000001"/>
  </r>
  <r>
    <s v="Import"/>
    <s v="Japan"/>
    <s v="Japan"/>
    <s v="Shimizu"/>
    <x v="75"/>
    <x v="0"/>
    <s v="Direct"/>
    <n v="1"/>
    <n v="1"/>
    <n v="3.96"/>
  </r>
  <r>
    <s v="Import"/>
    <s v="Japan"/>
    <s v="Japan"/>
    <s v="Tokuyama"/>
    <x v="73"/>
    <x v="0"/>
    <s v="Direct"/>
    <n v="1"/>
    <n v="1"/>
    <n v="23.63"/>
  </r>
  <r>
    <s v="Import"/>
    <s v="Japan"/>
    <s v="Japan"/>
    <s v="Tokyo"/>
    <x v="23"/>
    <x v="0"/>
    <s v="Direct"/>
    <n v="1"/>
    <n v="1"/>
    <n v="19.2"/>
  </r>
  <r>
    <s v="Import"/>
    <s v="Japan"/>
    <s v="Japan"/>
    <s v="Tokyo"/>
    <x v="2"/>
    <x v="0"/>
    <s v="Direct"/>
    <n v="2"/>
    <n v="4"/>
    <n v="33.9"/>
  </r>
  <r>
    <s v="Import"/>
    <s v="Japan"/>
    <s v="Japan"/>
    <s v="Yokohama"/>
    <x v="3"/>
    <x v="0"/>
    <s v="Direct"/>
    <n v="5"/>
    <n v="5"/>
    <n v="71.810599999999994"/>
  </r>
  <r>
    <s v="Import"/>
    <s v="Japan"/>
    <s v="Japan"/>
    <s v="Yokohama"/>
    <x v="22"/>
    <x v="0"/>
    <s v="Direct"/>
    <n v="1"/>
    <n v="2"/>
    <n v="6.87"/>
  </r>
  <r>
    <s v="Import"/>
    <s v="Japan"/>
    <s v="Japan"/>
    <s v="Yokohama"/>
    <x v="39"/>
    <x v="1"/>
    <s v="Direct"/>
    <n v="145"/>
    <n v="0"/>
    <n v="222.71799999999999"/>
  </r>
  <r>
    <s v="Import"/>
    <s v="Japan"/>
    <s v="Japan"/>
    <s v="Yokohama"/>
    <x v="62"/>
    <x v="0"/>
    <s v="Direct"/>
    <n v="8"/>
    <n v="9"/>
    <n v="132.01499999999999"/>
  </r>
  <r>
    <s v="Import"/>
    <s v="Japan"/>
    <s v="Japan"/>
    <s v="Yokohama"/>
    <x v="7"/>
    <x v="1"/>
    <s v="Direct"/>
    <n v="3"/>
    <n v="0"/>
    <n v="18.8"/>
  </r>
  <r>
    <s v="Import"/>
    <s v="Japan"/>
    <s v="Japan"/>
    <s v="Yokohama"/>
    <x v="16"/>
    <x v="0"/>
    <s v="Direct"/>
    <n v="7"/>
    <n v="12"/>
    <n v="50.993000000000002"/>
  </r>
  <r>
    <s v="Import"/>
    <s v="Mediterranean"/>
    <s v="Croatia"/>
    <s v="Rijeka Bakar"/>
    <x v="57"/>
    <x v="0"/>
    <s v="Direct"/>
    <n v="1"/>
    <n v="1"/>
    <n v="24.565000000000001"/>
  </r>
  <r>
    <s v="Import"/>
    <s v="Mediterranean"/>
    <s v="Croatia"/>
    <s v="Rijeka Bakar"/>
    <x v="1"/>
    <x v="0"/>
    <s v="Direct"/>
    <n v="1"/>
    <n v="1"/>
    <n v="3.125"/>
  </r>
  <r>
    <s v="Import"/>
    <s v="Mediterranean"/>
    <s v="Cyprus"/>
    <s v="Larnaca"/>
    <x v="9"/>
    <x v="0"/>
    <s v="Direct"/>
    <n v="2"/>
    <n v="2"/>
    <n v="12.308999999999999"/>
  </r>
  <r>
    <s v="Import"/>
    <s v="Mediterranean"/>
    <s v="Greece"/>
    <s v="Piraeus"/>
    <x v="57"/>
    <x v="0"/>
    <s v="Direct"/>
    <n v="19"/>
    <n v="19"/>
    <n v="513.24900000000002"/>
  </r>
  <r>
    <s v="Import"/>
    <s v="Mediterranean"/>
    <s v="Greece"/>
    <s v="Thessaloniki"/>
    <x v="58"/>
    <x v="0"/>
    <s v="Direct"/>
    <n v="1"/>
    <n v="1"/>
    <n v="19.2"/>
  </r>
  <r>
    <s v="Import"/>
    <s v="Mediterranean"/>
    <s v="Greece"/>
    <s v="Thessaloniki"/>
    <x v="1"/>
    <x v="0"/>
    <s v="Direct"/>
    <n v="2"/>
    <n v="2"/>
    <n v="21.16"/>
  </r>
  <r>
    <s v="Import"/>
    <s v="Mediterranean"/>
    <s v="Greece"/>
    <s v="Thessaloniki"/>
    <x v="44"/>
    <x v="0"/>
    <s v="Direct"/>
    <n v="2"/>
    <n v="3"/>
    <n v="9.99"/>
  </r>
  <r>
    <s v="Import"/>
    <s v="Mediterranean"/>
    <s v="Greece"/>
    <s v="Thessaloniki"/>
    <x v="14"/>
    <x v="0"/>
    <s v="Direct"/>
    <n v="3"/>
    <n v="6"/>
    <n v="19.503699999999998"/>
  </r>
  <r>
    <s v="Import"/>
    <s v="Mediterranean"/>
    <s v="Italy"/>
    <s v="Castellarano"/>
    <x v="21"/>
    <x v="0"/>
    <s v="Direct"/>
    <n v="2"/>
    <n v="3"/>
    <n v="43.42"/>
  </r>
  <r>
    <s v="Import"/>
    <s v="Mediterranean"/>
    <s v="Italy"/>
    <s v="Castello di Godego"/>
    <x v="40"/>
    <x v="0"/>
    <s v="Direct"/>
    <n v="1"/>
    <n v="2"/>
    <n v="4.74"/>
  </r>
  <r>
    <s v="Import"/>
    <s v="Mediterranean"/>
    <s v="Italy"/>
    <s v="Castelvetro di Modena"/>
    <x v="21"/>
    <x v="0"/>
    <s v="Direct"/>
    <n v="1"/>
    <n v="1"/>
    <n v="20.25"/>
  </r>
  <r>
    <s v="Import"/>
    <s v="Mediterranean"/>
    <s v="Italy"/>
    <s v="Fanano"/>
    <x v="1"/>
    <x v="0"/>
    <s v="Direct"/>
    <n v="1"/>
    <n v="1"/>
    <n v="25.18"/>
  </r>
  <r>
    <s v="Import"/>
    <s v="Mediterranean"/>
    <s v="Italy"/>
    <s v="Fiorano Modenese"/>
    <x v="21"/>
    <x v="0"/>
    <s v="Direct"/>
    <n v="11"/>
    <n v="12"/>
    <n v="255.6576"/>
  </r>
  <r>
    <s v="Import"/>
    <s v="Mediterranean"/>
    <s v="Italy"/>
    <s v="FORLI"/>
    <x v="61"/>
    <x v="0"/>
    <s v="Direct"/>
    <n v="1"/>
    <n v="1"/>
    <n v="2.5047000000000001"/>
  </r>
  <r>
    <s v="Import"/>
    <s v="Mediterranean"/>
    <s v="Italy"/>
    <s v="Genoa"/>
    <x v="21"/>
    <x v="0"/>
    <s v="Direct"/>
    <n v="10"/>
    <n v="10"/>
    <n v="191.59889999999999"/>
  </r>
  <r>
    <s v="Import"/>
    <s v="Mediterranean"/>
    <s v="Italy"/>
    <s v="Genoa"/>
    <x v="3"/>
    <x v="0"/>
    <s v="Direct"/>
    <n v="3"/>
    <n v="3"/>
    <n v="52.2348"/>
  </r>
  <r>
    <s v="Import"/>
    <s v="Mediterranean"/>
    <s v="Italy"/>
    <s v="Genoa"/>
    <x v="45"/>
    <x v="0"/>
    <s v="Direct"/>
    <n v="2"/>
    <n v="2"/>
    <n v="26.246099999999998"/>
  </r>
  <r>
    <s v="Import"/>
    <s v="Mediterranean"/>
    <s v="Italy"/>
    <s v="Genoa"/>
    <x v="81"/>
    <x v="0"/>
    <s v="Direct"/>
    <n v="3"/>
    <n v="3"/>
    <n v="53.647799999999997"/>
  </r>
  <r>
    <s v="Import"/>
    <s v="Mediterranean"/>
    <s v="Italy"/>
    <s v="Genoa"/>
    <x v="58"/>
    <x v="0"/>
    <s v="Direct"/>
    <n v="3"/>
    <n v="3"/>
    <n v="64.650000000000006"/>
  </r>
  <r>
    <s v="Import"/>
    <s v="Mediterranean"/>
    <s v="Italy"/>
    <s v="Genoa"/>
    <x v="60"/>
    <x v="0"/>
    <s v="Direct"/>
    <n v="6"/>
    <n v="6"/>
    <n v="101.3526"/>
  </r>
  <r>
    <s v="Import"/>
    <s v="Mediterranean"/>
    <s v="Italy"/>
    <s v="Genoa"/>
    <x v="7"/>
    <x v="0"/>
    <s v="Direct"/>
    <n v="6"/>
    <n v="8"/>
    <n v="55.795400000000001"/>
  </r>
  <r>
    <s v="Import"/>
    <s v="Mediterranean"/>
    <s v="Italy"/>
    <s v="Genoa"/>
    <x v="14"/>
    <x v="0"/>
    <s v="Direct"/>
    <n v="3"/>
    <n v="5"/>
    <n v="27.393999999999998"/>
  </r>
  <r>
    <s v="Import"/>
    <s v="Mediterranean"/>
    <s v="Italy"/>
    <s v="Genoa"/>
    <x v="16"/>
    <x v="0"/>
    <s v="Direct"/>
    <n v="4"/>
    <n v="8"/>
    <n v="35.371499999999997"/>
  </r>
  <r>
    <s v="Import"/>
    <s v="Mediterranean"/>
    <s v="Italy"/>
    <s v="Genoa"/>
    <x v="75"/>
    <x v="0"/>
    <s v="Direct"/>
    <n v="1"/>
    <n v="1"/>
    <n v="2.8641000000000001"/>
  </r>
  <r>
    <s v="Import"/>
    <s v="Mediterranean"/>
    <s v="Italy"/>
    <s v="Genoa"/>
    <x v="24"/>
    <x v="0"/>
    <s v="Direct"/>
    <n v="2"/>
    <n v="3"/>
    <n v="35.9"/>
  </r>
  <r>
    <s v="Import"/>
    <s v="Mediterranean"/>
    <s v="Italy"/>
    <s v="Gragnano Trebbiense"/>
    <x v="58"/>
    <x v="0"/>
    <s v="Direct"/>
    <n v="3"/>
    <n v="3"/>
    <n v="64.69"/>
  </r>
  <r>
    <s v="Import"/>
    <s v="Mediterranean"/>
    <s v="Italy"/>
    <s v="Italy - other"/>
    <x v="62"/>
    <x v="0"/>
    <s v="Direct"/>
    <n v="1"/>
    <n v="1"/>
    <n v="21.131"/>
  </r>
  <r>
    <s v="Import"/>
    <s v="Mediterranean"/>
    <s v="Italy"/>
    <s v="Italy - other"/>
    <x v="82"/>
    <x v="0"/>
    <s v="Direct"/>
    <n v="2"/>
    <n v="2"/>
    <n v="41.26"/>
  </r>
  <r>
    <s v="Import"/>
    <s v="Mediterranean"/>
    <s v="Italy"/>
    <s v="La Spezia"/>
    <x v="91"/>
    <x v="0"/>
    <s v="Direct"/>
    <n v="1"/>
    <n v="1"/>
    <n v="1.8224"/>
  </r>
  <r>
    <s v="Import"/>
    <s v="Mediterranean"/>
    <s v="Italy"/>
    <s v="La Spezia"/>
    <x v="21"/>
    <x v="0"/>
    <s v="Transhipment"/>
    <n v="1"/>
    <n v="2"/>
    <n v="7.7"/>
  </r>
  <r>
    <s v="Import"/>
    <s v="Mediterranean"/>
    <s v="Italy"/>
    <s v="La Spezia"/>
    <x v="31"/>
    <x v="0"/>
    <s v="Transhipment"/>
    <n v="1"/>
    <n v="1"/>
    <n v="2.7816000000000001"/>
  </r>
  <r>
    <s v="Import"/>
    <s v="Mediterranean"/>
    <s v="Italy"/>
    <s v="La Spezia"/>
    <x v="61"/>
    <x v="0"/>
    <s v="Direct"/>
    <n v="7"/>
    <n v="12"/>
    <n v="40.656999999999996"/>
  </r>
  <r>
    <s v="Import"/>
    <s v="Mediterranean"/>
    <s v="Italy"/>
    <s v="La Spezia"/>
    <x v="29"/>
    <x v="0"/>
    <s v="Direct"/>
    <n v="1"/>
    <n v="2"/>
    <n v="3.1179999999999999"/>
  </r>
  <r>
    <s v="Import"/>
    <s v="Mediterranean"/>
    <s v="Italy"/>
    <s v="La Spezia"/>
    <x v="4"/>
    <x v="0"/>
    <s v="Direct"/>
    <n v="3"/>
    <n v="5"/>
    <n v="8.0020000000000007"/>
  </r>
  <r>
    <s v="Import"/>
    <s v="Mediterranean"/>
    <s v="Italy"/>
    <s v="La Spezia"/>
    <x v="23"/>
    <x v="0"/>
    <s v="Direct"/>
    <n v="7"/>
    <n v="14"/>
    <n v="56.8611"/>
  </r>
  <r>
    <s v="Import"/>
    <s v="Mediterranean"/>
    <s v="Italy"/>
    <s v="La Spezia"/>
    <x v="14"/>
    <x v="0"/>
    <s v="Transhipment"/>
    <n v="1"/>
    <n v="2"/>
    <n v="19.315799999999999"/>
  </r>
  <r>
    <s v="Import"/>
    <s v="Mediterranean"/>
    <s v="Italy"/>
    <s v="La Spezia"/>
    <x v="30"/>
    <x v="0"/>
    <s v="Direct"/>
    <n v="1"/>
    <n v="1"/>
    <n v="1.5449999999999999"/>
  </r>
  <r>
    <s v="Import"/>
    <s v="Mediterranean"/>
    <s v="Italy"/>
    <s v="Luzzara"/>
    <x v="1"/>
    <x v="0"/>
    <s v="Direct"/>
    <n v="1"/>
    <n v="1"/>
    <n v="18.728300000000001"/>
  </r>
  <r>
    <s v="Import"/>
    <s v="Mediterranean"/>
    <s v="Italy"/>
    <s v="Mirandola"/>
    <x v="21"/>
    <x v="0"/>
    <s v="Direct"/>
    <n v="1"/>
    <n v="1"/>
    <n v="23.55"/>
  </r>
  <r>
    <s v="Import"/>
    <s v="Mediterranean"/>
    <s v="Italy"/>
    <s v="Montelabbate"/>
    <x v="63"/>
    <x v="0"/>
    <s v="Direct"/>
    <n v="1"/>
    <n v="1"/>
    <n v="3.1221000000000001"/>
  </r>
  <r>
    <s v="Import"/>
    <s v="Mediterranean"/>
    <s v="Italy"/>
    <s v="Naples"/>
    <x v="50"/>
    <x v="0"/>
    <s v="Direct"/>
    <n v="21"/>
    <n v="21"/>
    <n v="357.94330000000002"/>
  </r>
  <r>
    <s v="Import"/>
    <s v="Mediterranean"/>
    <s v="Italy"/>
    <s v="Naples"/>
    <x v="78"/>
    <x v="0"/>
    <s v="Direct"/>
    <n v="1"/>
    <n v="2"/>
    <n v="24.2942"/>
  </r>
  <r>
    <s v="Import"/>
    <s v="Mediterranean"/>
    <s v="Italy"/>
    <s v="Naples"/>
    <x v="23"/>
    <x v="0"/>
    <s v="Direct"/>
    <n v="0"/>
    <n v="0"/>
    <n v="8.6980000000000004"/>
  </r>
  <r>
    <s v="Import"/>
    <s v="Mediterranean"/>
    <s v="Italy"/>
    <s v="Nervesa della Battaglia"/>
    <x v="40"/>
    <x v="0"/>
    <s v="Direct"/>
    <n v="3"/>
    <n v="6"/>
    <n v="20.54"/>
  </r>
  <r>
    <s v="Import"/>
    <s v="Mediterranean"/>
    <s v="Italy"/>
    <s v="Pavullo nel Frignano"/>
    <x v="21"/>
    <x v="0"/>
    <s v="Direct"/>
    <n v="4"/>
    <n v="4"/>
    <n v="88.69"/>
  </r>
  <r>
    <s v="Import"/>
    <s v="Mediterranean"/>
    <s v="Italy"/>
    <s v="REGGIO NELL' EMILIA"/>
    <x v="58"/>
    <x v="0"/>
    <s v="Direct"/>
    <n v="1"/>
    <n v="1"/>
    <n v="14.1266"/>
  </r>
  <r>
    <s v="Import"/>
    <s v="Mediterranean"/>
    <s v="Italy"/>
    <s v="Rubiera"/>
    <x v="1"/>
    <x v="0"/>
    <s v="Direct"/>
    <n v="1"/>
    <n v="1"/>
    <n v="3.8740000000000001"/>
  </r>
  <r>
    <s v="Import"/>
    <s v="Mediterranean"/>
    <s v="Italy"/>
    <s v="Salerno"/>
    <x v="62"/>
    <x v="0"/>
    <s v="Direct"/>
    <n v="5"/>
    <n v="6"/>
    <n v="109.6053"/>
  </r>
  <r>
    <s v="Import"/>
    <s v="Mediterranean"/>
    <s v="Italy"/>
    <s v="Solaro"/>
    <x v="61"/>
    <x v="0"/>
    <s v="Direct"/>
    <n v="2"/>
    <n v="4"/>
    <n v="13.7102"/>
  </r>
  <r>
    <s v="Import"/>
    <s v="Mediterranean"/>
    <s v="Italy"/>
    <s v="Trieste"/>
    <x v="40"/>
    <x v="0"/>
    <s v="Direct"/>
    <n v="1"/>
    <n v="2"/>
    <n v="4.3579999999999997"/>
  </r>
  <r>
    <s v="Import"/>
    <s v="Mediterranean"/>
    <s v="Italy"/>
    <s v="Trieste"/>
    <x v="1"/>
    <x v="0"/>
    <s v="Direct"/>
    <n v="2"/>
    <n v="4"/>
    <n v="43.215000000000003"/>
  </r>
  <r>
    <s v="Import"/>
    <s v="Mediterranean"/>
    <s v="Italy"/>
    <s v="Trieste"/>
    <x v="44"/>
    <x v="0"/>
    <s v="Direct"/>
    <n v="3"/>
    <n v="3"/>
    <n v="81.5"/>
  </r>
  <r>
    <s v="Import"/>
    <s v="Mediterranean"/>
    <s v="Italy"/>
    <s v="Venice"/>
    <x v="19"/>
    <x v="0"/>
    <s v="Direct"/>
    <n v="1"/>
    <n v="1"/>
    <n v="25.3"/>
  </r>
  <r>
    <s v="Import"/>
    <s v="Mediterranean"/>
    <s v="Italy"/>
    <s v="Venice"/>
    <x v="7"/>
    <x v="0"/>
    <s v="Direct"/>
    <n v="1"/>
    <n v="1"/>
    <n v="7.4349999999999996"/>
  </r>
  <r>
    <s v="Import"/>
    <s v="Mediterranean"/>
    <s v="Malta"/>
    <s v="Marsaxlokk"/>
    <x v="5"/>
    <x v="0"/>
    <s v="Direct"/>
    <n v="2"/>
    <n v="3"/>
    <n v="8.64"/>
  </r>
  <r>
    <s v="Import"/>
    <s v="Mediterranean"/>
    <s v="Slovenia"/>
    <s v="KOPER"/>
    <x v="45"/>
    <x v="0"/>
    <s v="Direct"/>
    <n v="1"/>
    <n v="2"/>
    <n v="7.3140000000000001"/>
  </r>
  <r>
    <s v="Import"/>
    <s v="Mediterranean"/>
    <s v="Slovenia"/>
    <s v="Slovenia - Other"/>
    <x v="1"/>
    <x v="0"/>
    <s v="Direct"/>
    <n v="1"/>
    <n v="2"/>
    <n v="7.2995000000000001"/>
  </r>
  <r>
    <s v="Import"/>
    <s v="Mediterranean"/>
    <s v="Slovenia"/>
    <s v="Slovenia - Other"/>
    <x v="30"/>
    <x v="0"/>
    <s v="Direct"/>
    <n v="1"/>
    <n v="2"/>
    <n v="9.7965999999999998"/>
  </r>
  <r>
    <s v="Import"/>
    <s v="Mediterranean"/>
    <s v="Turkey"/>
    <s v="ALIAGA"/>
    <x v="61"/>
    <x v="0"/>
    <s v="Direct"/>
    <n v="4"/>
    <n v="8"/>
    <n v="29.106000000000002"/>
  </r>
  <r>
    <s v="Import"/>
    <s v="Mediterranean"/>
    <s v="Turkey"/>
    <s v="Iskenderun"/>
    <x v="3"/>
    <x v="0"/>
    <s v="Direct"/>
    <n v="2"/>
    <n v="2"/>
    <n v="46.6"/>
  </r>
  <r>
    <s v="Import"/>
    <s v="Mediterranean"/>
    <s v="Turkey"/>
    <s v="Iskenderun"/>
    <x v="62"/>
    <x v="0"/>
    <s v="Direct"/>
    <n v="1"/>
    <n v="2"/>
    <n v="26.392499999999998"/>
  </r>
  <r>
    <s v="Import"/>
    <s v="Mediterranean"/>
    <s v="Turkey"/>
    <s v="Izmir"/>
    <x v="21"/>
    <x v="0"/>
    <s v="Direct"/>
    <n v="2"/>
    <n v="2"/>
    <n v="49.86"/>
  </r>
  <r>
    <s v="Import"/>
    <s v="Mediterranean"/>
    <s v="Turkey"/>
    <s v="IZMIT"/>
    <x v="6"/>
    <x v="0"/>
    <s v="Direct"/>
    <n v="5"/>
    <n v="9"/>
    <n v="34.262799999999999"/>
  </r>
  <r>
    <s v="Import"/>
    <s v="Mediterranean"/>
    <s v="Turkey"/>
    <s v="Mersin"/>
    <x v="21"/>
    <x v="0"/>
    <s v="Direct"/>
    <n v="1"/>
    <n v="1"/>
    <n v="26.88"/>
  </r>
  <r>
    <s v="Import"/>
    <s v="Mediterranean"/>
    <s v="Turkey"/>
    <s v="Mersin"/>
    <x v="58"/>
    <x v="0"/>
    <s v="Direct"/>
    <n v="1"/>
    <n v="2"/>
    <n v="18.591200000000001"/>
  </r>
  <r>
    <s v="Import"/>
    <s v="Mediterranean"/>
    <s v="Turkey"/>
    <s v="Mersin"/>
    <x v="44"/>
    <x v="0"/>
    <s v="Direct"/>
    <n v="3"/>
    <n v="6"/>
    <n v="36.314999999999998"/>
  </r>
  <r>
    <s v="Import"/>
    <s v="Mediterranean"/>
    <s v="Turkey"/>
    <s v="Turkey - other"/>
    <x v="9"/>
    <x v="0"/>
    <s v="Direct"/>
    <n v="0"/>
    <n v="0"/>
    <n v="4.7450000000000001"/>
  </r>
  <r>
    <s v="Import"/>
    <s v="Middle East"/>
    <s v="Israel"/>
    <s v="Ashdod"/>
    <x v="51"/>
    <x v="0"/>
    <s v="Direct"/>
    <n v="1"/>
    <n v="2"/>
    <n v="20"/>
  </r>
  <r>
    <s v="Import"/>
    <s v="Middle East"/>
    <s v="Israel"/>
    <s v="Ashdod"/>
    <x v="9"/>
    <x v="0"/>
    <s v="Direct"/>
    <n v="2"/>
    <n v="2"/>
    <n v="23.977"/>
  </r>
  <r>
    <s v="Import"/>
    <s v="Middle East"/>
    <s v="Israel"/>
    <s v="Haifa"/>
    <x v="14"/>
    <x v="0"/>
    <s v="Direct"/>
    <n v="15"/>
    <n v="25"/>
    <n v="179.26220000000001"/>
  </r>
  <r>
    <s v="Import"/>
    <s v="Middle East"/>
    <s v="Jordan"/>
    <s v="Aqabah"/>
    <x v="0"/>
    <x v="0"/>
    <s v="Direct"/>
    <n v="5"/>
    <n v="5"/>
    <n v="122.755"/>
  </r>
  <r>
    <s v="Import"/>
    <s v="Middle East"/>
    <s v="Lebanon"/>
    <s v="Beirut"/>
    <x v="58"/>
    <x v="0"/>
    <s v="Direct"/>
    <n v="1"/>
    <n v="2"/>
    <n v="11.96"/>
  </r>
  <r>
    <s v="Import"/>
    <s v="Middle East"/>
    <s v="Oman"/>
    <s v="Sohar"/>
    <x v="6"/>
    <x v="0"/>
    <s v="Direct"/>
    <n v="2"/>
    <n v="3"/>
    <n v="27.984999999999999"/>
  </r>
  <r>
    <s v="Import"/>
    <s v="Middle East"/>
    <s v="Oman"/>
    <s v="Sohar"/>
    <x v="5"/>
    <x v="0"/>
    <s v="Direct"/>
    <n v="1"/>
    <n v="2"/>
    <n v="2.65"/>
  </r>
  <r>
    <s v="Import"/>
    <s v="Middle East"/>
    <s v="Saudi Arabia"/>
    <s v="Ad Dammam"/>
    <x v="1"/>
    <x v="0"/>
    <s v="Direct"/>
    <n v="2"/>
    <n v="4"/>
    <n v="20.92"/>
  </r>
  <r>
    <s v="Import"/>
    <s v="Middle East"/>
    <s v="Saudi Arabia"/>
    <s v="Damman"/>
    <x v="60"/>
    <x v="0"/>
    <s v="Direct"/>
    <n v="1"/>
    <n v="1"/>
    <n v="17.556000000000001"/>
  </r>
  <r>
    <s v="Import"/>
    <s v="Middle East"/>
    <s v="Saudi Arabia"/>
    <s v="Jubail"/>
    <x v="70"/>
    <x v="0"/>
    <s v="Direct"/>
    <n v="5"/>
    <n v="10"/>
    <n v="39.5"/>
  </r>
  <r>
    <s v="Import"/>
    <s v="Middle East"/>
    <s v="Saudi Arabia"/>
    <s v="Jubail"/>
    <x v="9"/>
    <x v="0"/>
    <s v="Direct"/>
    <n v="7"/>
    <n v="7"/>
    <n v="81.938900000000004"/>
  </r>
  <r>
    <s v="Import"/>
    <s v="Middle East"/>
    <s v="Saudi Arabia"/>
    <s v="Jubail"/>
    <x v="90"/>
    <x v="0"/>
    <s v="Direct"/>
    <n v="7"/>
    <n v="7"/>
    <n v="127.554"/>
  </r>
  <r>
    <s v="Import"/>
    <s v="Middle East"/>
    <s v="United Arab Emirates"/>
    <s v="Dubai"/>
    <x v="6"/>
    <x v="0"/>
    <s v="Direct"/>
    <n v="5"/>
    <n v="10"/>
    <n v="113.65900000000001"/>
  </r>
  <r>
    <s v="Import"/>
    <s v="Middle East"/>
    <s v="United Arab Emirates"/>
    <s v="Jebel Ali"/>
    <x v="65"/>
    <x v="0"/>
    <s v="Direct"/>
    <n v="5"/>
    <n v="5"/>
    <n v="103.0399"/>
  </r>
  <r>
    <s v="Import"/>
    <s v="Middle East"/>
    <s v="United Arab Emirates"/>
    <s v="Jebel Ali"/>
    <x v="61"/>
    <x v="0"/>
    <s v="Direct"/>
    <n v="1"/>
    <n v="2"/>
    <n v="6.5549999999999997"/>
  </r>
  <r>
    <s v="Import"/>
    <s v="Middle East"/>
    <s v="United Arab Emirates"/>
    <s v="Jebel Ali"/>
    <x v="29"/>
    <x v="0"/>
    <s v="Direct"/>
    <n v="54"/>
    <n v="108"/>
    <n v="1286.6600000000001"/>
  </r>
  <r>
    <s v="Import"/>
    <s v="Western Europe"/>
    <s v="France"/>
    <s v="Bordeaux"/>
    <x v="62"/>
    <x v="0"/>
    <s v="Direct"/>
    <n v="2"/>
    <n v="2"/>
    <n v="48.78"/>
  </r>
  <r>
    <s v="Import"/>
    <s v="Western Europe"/>
    <s v="France"/>
    <s v="Colmar"/>
    <x v="7"/>
    <x v="0"/>
    <s v="Direct"/>
    <n v="4"/>
    <n v="8"/>
    <n v="80"/>
  </r>
  <r>
    <s v="Import"/>
    <s v="Western Europe"/>
    <s v="France"/>
    <s v="Dunkirk"/>
    <x v="58"/>
    <x v="0"/>
    <s v="Direct"/>
    <n v="1"/>
    <n v="1"/>
    <n v="9.5259999999999998"/>
  </r>
  <r>
    <s v="Import"/>
    <s v="Western Europe"/>
    <s v="France"/>
    <s v="Fos-Sur-Mer"/>
    <x v="35"/>
    <x v="0"/>
    <s v="Direct"/>
    <n v="1"/>
    <n v="1"/>
    <n v="20.399999999999999"/>
  </r>
  <r>
    <s v="Import"/>
    <s v="Western Europe"/>
    <s v="France"/>
    <s v="Fos-Sur-Mer"/>
    <x v="3"/>
    <x v="0"/>
    <s v="Direct"/>
    <n v="1"/>
    <n v="1"/>
    <n v="9.9509000000000007"/>
  </r>
  <r>
    <s v="Import"/>
    <s v="Western Europe"/>
    <s v="France"/>
    <s v="Fos-Sur-Mer"/>
    <x v="70"/>
    <x v="0"/>
    <s v="Direct"/>
    <n v="2"/>
    <n v="4"/>
    <n v="29.04"/>
  </r>
  <r>
    <s v="Import"/>
    <s v="Western Europe"/>
    <s v="France"/>
    <s v="Fos-Sur-Mer"/>
    <x v="40"/>
    <x v="0"/>
    <s v="Direct"/>
    <n v="1"/>
    <n v="1"/>
    <n v="1.623"/>
  </r>
  <r>
    <s v="Import"/>
    <s v="Western Europe"/>
    <s v="France"/>
    <s v="Fos-Sur-Mer"/>
    <x v="1"/>
    <x v="0"/>
    <s v="Direct"/>
    <n v="5"/>
    <n v="10"/>
    <n v="53.268000000000001"/>
  </r>
  <r>
    <s v="Import"/>
    <s v="Western Europe"/>
    <s v="France"/>
    <s v="Le Havre"/>
    <x v="89"/>
    <x v="0"/>
    <s v="Direct"/>
    <n v="1"/>
    <n v="2"/>
    <n v="18.852"/>
  </r>
  <r>
    <s v="Import"/>
    <s v="Western Europe"/>
    <s v="France"/>
    <s v="Le Havre"/>
    <x v="1"/>
    <x v="0"/>
    <s v="Transhipment"/>
    <n v="1"/>
    <n v="2"/>
    <n v="3.875"/>
  </r>
  <r>
    <s v="Import"/>
    <s v="Western Europe"/>
    <s v="France"/>
    <s v="Le Havre"/>
    <x v="2"/>
    <x v="0"/>
    <s v="Direct"/>
    <n v="1"/>
    <n v="2"/>
    <n v="7.2809999999999997"/>
  </r>
  <r>
    <s v="Import"/>
    <s v="Western Europe"/>
    <s v="France"/>
    <s v="Sarrebourg"/>
    <x v="81"/>
    <x v="0"/>
    <s v="Direct"/>
    <n v="1"/>
    <n v="2"/>
    <n v="2.5954000000000002"/>
  </r>
  <r>
    <s v="Import"/>
    <s v="Western Europe"/>
    <s v="Germany, Federal Republic of"/>
    <s v="Bremerhaven"/>
    <x v="6"/>
    <x v="0"/>
    <s v="Direct"/>
    <n v="1"/>
    <n v="2"/>
    <n v="8.7794000000000008"/>
  </r>
  <r>
    <s v="Import"/>
    <s v="Western Europe"/>
    <s v="Germany, Federal Republic of"/>
    <s v="Bremerhaven"/>
    <x v="7"/>
    <x v="0"/>
    <s v="Direct"/>
    <n v="1"/>
    <n v="1"/>
    <n v="1.4"/>
  </r>
  <r>
    <s v="Import"/>
    <s v="Western Europe"/>
    <s v="Germany, Federal Republic of"/>
    <s v="Coln"/>
    <x v="46"/>
    <x v="0"/>
    <s v="Direct"/>
    <n v="13"/>
    <n v="15"/>
    <n v="228.71"/>
  </r>
  <r>
    <s v="Import"/>
    <s v="Western Europe"/>
    <s v="Germany, Federal Republic of"/>
    <s v="Coln"/>
    <x v="3"/>
    <x v="0"/>
    <s v="Direct"/>
    <n v="2"/>
    <n v="2"/>
    <n v="28.6"/>
  </r>
  <r>
    <s v="Import"/>
    <s v="Western Europe"/>
    <s v="Germany, Federal Republic of"/>
    <s v="Dormagen"/>
    <x v="46"/>
    <x v="0"/>
    <s v="Direct"/>
    <n v="1"/>
    <n v="2"/>
    <n v="16.4956"/>
  </r>
  <r>
    <s v="Import"/>
    <s v="Western Europe"/>
    <s v="Germany, Federal Republic of"/>
    <s v="Germany-Other"/>
    <x v="3"/>
    <x v="0"/>
    <s v="Direct"/>
    <n v="1"/>
    <n v="1"/>
    <n v="20.134799999999998"/>
  </r>
  <r>
    <s v="Import"/>
    <s v="Western Europe"/>
    <s v="Germany, Federal Republic of"/>
    <s v="Germany-Other"/>
    <x v="70"/>
    <x v="0"/>
    <s v="Direct"/>
    <n v="1"/>
    <n v="2"/>
    <n v="13.406000000000001"/>
  </r>
  <r>
    <s v="Import"/>
    <s v="Western Europe"/>
    <s v="Germany, Federal Republic of"/>
    <s v="Germany-Other"/>
    <x v="48"/>
    <x v="0"/>
    <s v="Direct"/>
    <n v="1"/>
    <n v="1"/>
    <n v="16.599"/>
  </r>
  <r>
    <s v="Import"/>
    <s v="Western Europe"/>
    <s v="Germany, Federal Republic of"/>
    <s v="Germany-Other"/>
    <x v="23"/>
    <x v="0"/>
    <s v="Direct"/>
    <n v="1"/>
    <n v="1"/>
    <n v="4.9518000000000004"/>
  </r>
  <r>
    <s v="Import"/>
    <s v="Western Europe"/>
    <s v="Germany, Federal Republic of"/>
    <s v="Germany-Other"/>
    <x v="19"/>
    <x v="0"/>
    <s v="Direct"/>
    <n v="3"/>
    <n v="6"/>
    <n v="46.32"/>
  </r>
  <r>
    <s v="Import"/>
    <s v="Western Europe"/>
    <s v="Germany, Federal Republic of"/>
    <s v="Germany-Other"/>
    <x v="44"/>
    <x v="0"/>
    <s v="Direct"/>
    <n v="4"/>
    <n v="4"/>
    <n v="76.453999999999994"/>
  </r>
  <r>
    <s v="Import"/>
    <s v="Western Europe"/>
    <s v="Germany, Federal Republic of"/>
    <s v="Hamburg"/>
    <x v="26"/>
    <x v="0"/>
    <s v="Direct"/>
    <n v="2"/>
    <n v="2"/>
    <n v="40.519300000000001"/>
  </r>
  <r>
    <s v="Import"/>
    <s v="Western Europe"/>
    <s v="Germany, Federal Republic of"/>
    <s v="Hamburg"/>
    <x v="7"/>
    <x v="0"/>
    <s v="Direct"/>
    <n v="6"/>
    <n v="10"/>
    <n v="53.546999999999997"/>
  </r>
  <r>
    <s v="Import"/>
    <s v="Western Europe"/>
    <s v="Germany, Federal Republic of"/>
    <s v="Hamburg"/>
    <x v="9"/>
    <x v="0"/>
    <s v="Direct"/>
    <n v="20"/>
    <n v="40"/>
    <n v="199.74039999999999"/>
  </r>
  <r>
    <s v="Import"/>
    <s v="Western Europe"/>
    <s v="Germany, Federal Republic of"/>
    <s v="Ludwigshafen"/>
    <x v="3"/>
    <x v="0"/>
    <s v="Direct"/>
    <n v="2"/>
    <n v="2"/>
    <n v="32.18"/>
  </r>
  <r>
    <s v="Import"/>
    <s v="Middle East"/>
    <s v="United Arab Emirates"/>
    <s v="Jebel Ali"/>
    <x v="11"/>
    <x v="0"/>
    <s v="Direct"/>
    <n v="2"/>
    <n v="2"/>
    <n v="31.26"/>
  </r>
  <r>
    <s v="Import"/>
    <s v="Middle East"/>
    <s v="United Arab Emirates"/>
    <s v="Jebel Ali"/>
    <x v="2"/>
    <x v="0"/>
    <s v="Direct"/>
    <n v="4"/>
    <n v="8"/>
    <n v="55.481200000000001"/>
  </r>
  <r>
    <s v="Import"/>
    <s v="New Zealand"/>
    <s v="New Zealand"/>
    <s v="Auckland"/>
    <x v="21"/>
    <x v="0"/>
    <s v="Direct"/>
    <n v="12"/>
    <n v="12"/>
    <n v="271.12"/>
  </r>
  <r>
    <s v="Import"/>
    <s v="New Zealand"/>
    <s v="New Zealand"/>
    <s v="Auckland"/>
    <x v="31"/>
    <x v="0"/>
    <s v="Direct"/>
    <n v="2"/>
    <n v="4"/>
    <n v="51.48"/>
  </r>
  <r>
    <s v="Import"/>
    <s v="New Zealand"/>
    <s v="New Zealand"/>
    <s v="Auckland"/>
    <x v="58"/>
    <x v="0"/>
    <s v="Direct"/>
    <n v="1"/>
    <n v="1"/>
    <n v="3.371"/>
  </r>
  <r>
    <s v="Import"/>
    <s v="New Zealand"/>
    <s v="New Zealand"/>
    <s v="Auckland"/>
    <x v="60"/>
    <x v="0"/>
    <s v="Direct"/>
    <n v="11"/>
    <n v="11"/>
    <n v="171.44"/>
  </r>
  <r>
    <s v="Import"/>
    <s v="New Zealand"/>
    <s v="New Zealand"/>
    <s v="Auckland"/>
    <x v="5"/>
    <x v="0"/>
    <s v="Direct"/>
    <n v="2"/>
    <n v="3"/>
    <n v="11.77"/>
  </r>
  <r>
    <s v="Import"/>
    <s v="New Zealand"/>
    <s v="New Zealand"/>
    <s v="Auckland"/>
    <x v="14"/>
    <x v="0"/>
    <s v="Direct"/>
    <n v="5"/>
    <n v="7"/>
    <n v="44.823"/>
  </r>
  <r>
    <s v="Import"/>
    <s v="New Zealand"/>
    <s v="New Zealand"/>
    <s v="Auckland"/>
    <x v="68"/>
    <x v="0"/>
    <s v="Direct"/>
    <n v="1"/>
    <n v="1"/>
    <n v="13.41"/>
  </r>
  <r>
    <s v="Import"/>
    <s v="New Zealand"/>
    <s v="New Zealand"/>
    <s v="Auckland"/>
    <x v="24"/>
    <x v="0"/>
    <s v="Direct"/>
    <n v="6"/>
    <n v="7"/>
    <n v="111.797"/>
  </r>
  <r>
    <s v="Import"/>
    <s v="New Zealand"/>
    <s v="New Zealand"/>
    <s v="Lyttelton"/>
    <x v="71"/>
    <x v="0"/>
    <s v="Direct"/>
    <n v="1"/>
    <n v="1"/>
    <n v="7.1639999999999997"/>
  </r>
  <r>
    <s v="Import"/>
    <s v="New Zealand"/>
    <s v="New Zealand"/>
    <s v="Lyttelton"/>
    <x v="1"/>
    <x v="0"/>
    <s v="Direct"/>
    <n v="5"/>
    <n v="9"/>
    <n v="35.950000000000003"/>
  </r>
  <r>
    <s v="Import"/>
    <s v="New Zealand"/>
    <s v="New Zealand"/>
    <s v="Metroport / Auckland"/>
    <x v="52"/>
    <x v="0"/>
    <s v="Direct"/>
    <n v="1"/>
    <n v="1"/>
    <n v="12.08"/>
  </r>
  <r>
    <s v="Import"/>
    <s v="New Zealand"/>
    <s v="New Zealand"/>
    <s v="Napier"/>
    <x v="24"/>
    <x v="0"/>
    <s v="Direct"/>
    <n v="1"/>
    <n v="1"/>
    <n v="13.3247"/>
  </r>
  <r>
    <s v="Import"/>
    <s v="New Zealand"/>
    <s v="New Zealand"/>
    <s v="Nelson"/>
    <x v="5"/>
    <x v="0"/>
    <s v="Direct"/>
    <n v="1"/>
    <n v="1"/>
    <n v="0.83"/>
  </r>
  <r>
    <s v="Import"/>
    <s v="New Zealand"/>
    <s v="New Zealand"/>
    <s v="Tauranga"/>
    <x v="70"/>
    <x v="0"/>
    <s v="Direct"/>
    <n v="14"/>
    <n v="14"/>
    <n v="320.60399999999998"/>
  </r>
  <r>
    <s v="Import"/>
    <s v="New Zealand"/>
    <s v="New Zealand"/>
    <s v="Tauranga"/>
    <x v="52"/>
    <x v="0"/>
    <s v="Direct"/>
    <n v="8"/>
    <n v="8"/>
    <n v="137.66800000000001"/>
  </r>
  <r>
    <s v="Import"/>
    <s v="New Zealand"/>
    <s v="New Zealand"/>
    <s v="Tauranga"/>
    <x v="23"/>
    <x v="0"/>
    <s v="Direct"/>
    <n v="13"/>
    <n v="13"/>
    <n v="240.18199999999999"/>
  </r>
  <r>
    <s v="Import"/>
    <s v="New Zealand"/>
    <s v="New Zealand"/>
    <s v="Tauranga"/>
    <x v="51"/>
    <x v="0"/>
    <s v="Direct"/>
    <n v="1"/>
    <n v="1"/>
    <n v="24.5"/>
  </r>
  <r>
    <s v="Import"/>
    <s v="New Zealand"/>
    <s v="New Zealand"/>
    <s v="Tauranga"/>
    <x v="9"/>
    <x v="0"/>
    <s v="Direct"/>
    <n v="15"/>
    <n v="30"/>
    <n v="209.6919"/>
  </r>
  <r>
    <s v="Import"/>
    <s v="New Zealand"/>
    <s v="New Zealand"/>
    <s v="Timaru"/>
    <x v="60"/>
    <x v="0"/>
    <s v="Direct"/>
    <n v="11"/>
    <n v="11"/>
    <n v="188.48099999999999"/>
  </r>
  <r>
    <s v="Import"/>
    <s v="New Zealand"/>
    <s v="New Zealand"/>
    <s v="Wellington"/>
    <x v="29"/>
    <x v="0"/>
    <s v="Direct"/>
    <n v="3"/>
    <n v="6"/>
    <n v="45.738"/>
  </r>
  <r>
    <s v="Import"/>
    <s v="Scandinavia"/>
    <s v="Denmark"/>
    <s v="Aarhus"/>
    <x v="21"/>
    <x v="0"/>
    <s v="Direct"/>
    <n v="1"/>
    <n v="1"/>
    <n v="3.9647000000000001"/>
  </r>
  <r>
    <s v="Import"/>
    <s v="Scandinavia"/>
    <s v="Denmark"/>
    <s v="Aarhus"/>
    <x v="10"/>
    <x v="0"/>
    <s v="Direct"/>
    <n v="12"/>
    <n v="24"/>
    <n v="310.74099999999999"/>
  </r>
  <r>
    <s v="Import"/>
    <s v="Scandinavia"/>
    <s v="Denmark"/>
    <s v="Fredericia"/>
    <x v="40"/>
    <x v="0"/>
    <s v="Direct"/>
    <n v="1"/>
    <n v="1"/>
    <n v="0.67500000000000004"/>
  </r>
  <r>
    <s v="Import"/>
    <s v="Scandinavia"/>
    <s v="Denmark"/>
    <s v="Holstebro"/>
    <x v="45"/>
    <x v="0"/>
    <s v="Direct"/>
    <n v="5"/>
    <n v="10"/>
    <n v="91.826599999999999"/>
  </r>
  <r>
    <s v="Import"/>
    <s v="Scandinavia"/>
    <s v="Finland"/>
    <s v="Kotka"/>
    <x v="2"/>
    <x v="0"/>
    <s v="Direct"/>
    <n v="1"/>
    <n v="2"/>
    <n v="14.2"/>
  </r>
  <r>
    <s v="Import"/>
    <s v="Scandinavia"/>
    <s v="Finland"/>
    <s v="Rauma"/>
    <x v="83"/>
    <x v="0"/>
    <s v="Direct"/>
    <n v="2"/>
    <n v="2"/>
    <n v="39.28"/>
  </r>
  <r>
    <s v="Import"/>
    <s v="Scandinavia"/>
    <s v="Finland"/>
    <s v="Rauma"/>
    <x v="44"/>
    <x v="0"/>
    <s v="Direct"/>
    <n v="84"/>
    <n v="159"/>
    <n v="1916.9219000000001"/>
  </r>
  <r>
    <s v="Import"/>
    <s v="Scandinavia"/>
    <s v="Finland"/>
    <s v="Rauma"/>
    <x v="14"/>
    <x v="0"/>
    <s v="Direct"/>
    <n v="2"/>
    <n v="2"/>
    <n v="4.556"/>
  </r>
  <r>
    <s v="Import"/>
    <s v="Western Europe"/>
    <s v="Germany, Federal Republic of"/>
    <s v="QUAKENBRUCK"/>
    <x v="75"/>
    <x v="0"/>
    <s v="Direct"/>
    <n v="1"/>
    <n v="1"/>
    <n v="1.0069999999999999"/>
  </r>
  <r>
    <s v="Import"/>
    <s v="Western Europe"/>
    <s v="Germany, Federal Republic of"/>
    <s v="Reinheim"/>
    <x v="70"/>
    <x v="0"/>
    <s v="Direct"/>
    <n v="1"/>
    <n v="1"/>
    <n v="17.093900000000001"/>
  </r>
  <r>
    <s v="Import"/>
    <s v="Western Europe"/>
    <s v="Germany, Federal Republic of"/>
    <s v="SCHWARZENBERG"/>
    <x v="14"/>
    <x v="0"/>
    <s v="Direct"/>
    <n v="2"/>
    <n v="3"/>
    <n v="7.226"/>
  </r>
  <r>
    <s v="Import"/>
    <s v="Western Europe"/>
    <s v="Germany, Federal Republic of"/>
    <s v="Wilhelmshaven"/>
    <x v="61"/>
    <x v="0"/>
    <s v="Direct"/>
    <n v="1"/>
    <n v="2"/>
    <n v="7.0744999999999996"/>
  </r>
  <r>
    <s v="Import"/>
    <s v="Western Europe"/>
    <s v="Netherlands"/>
    <s v="Rotterdam"/>
    <x v="35"/>
    <x v="0"/>
    <s v="Direct"/>
    <n v="1"/>
    <n v="1"/>
    <n v="21.609000000000002"/>
  </r>
  <r>
    <s v="Import"/>
    <s v="Western Europe"/>
    <s v="Netherlands"/>
    <s v="Rotterdam"/>
    <x v="3"/>
    <x v="0"/>
    <s v="Direct"/>
    <n v="11"/>
    <n v="14"/>
    <n v="163.70920000000001"/>
  </r>
  <r>
    <s v="Import"/>
    <s v="Western Europe"/>
    <s v="Netherlands"/>
    <s v="Rotterdam"/>
    <x v="70"/>
    <x v="0"/>
    <s v="Direct"/>
    <n v="2"/>
    <n v="2"/>
    <n v="42.715000000000003"/>
  </r>
  <r>
    <s v="Import"/>
    <s v="Western Europe"/>
    <s v="Netherlands"/>
    <s v="Rotterdam"/>
    <x v="58"/>
    <x v="0"/>
    <s v="Direct"/>
    <n v="15"/>
    <n v="25"/>
    <n v="338.48099999999999"/>
  </r>
  <r>
    <s v="Import"/>
    <s v="Western Europe"/>
    <s v="Netherlands"/>
    <s v="Rotterdam"/>
    <x v="40"/>
    <x v="0"/>
    <s v="Direct"/>
    <n v="3"/>
    <n v="4"/>
    <n v="10.2254"/>
  </r>
  <r>
    <s v="Import"/>
    <s v="Western Europe"/>
    <s v="Netherlands"/>
    <s v="Rotterdam"/>
    <x v="29"/>
    <x v="0"/>
    <s v="Direct"/>
    <n v="8"/>
    <n v="16"/>
    <n v="179.49"/>
  </r>
  <r>
    <s v="Import"/>
    <s v="Western Europe"/>
    <s v="Netherlands"/>
    <s v="Rotterdam"/>
    <x v="62"/>
    <x v="0"/>
    <s v="Direct"/>
    <n v="24"/>
    <n v="46"/>
    <n v="527.52430000000004"/>
  </r>
  <r>
    <s v="Import"/>
    <s v="Western Europe"/>
    <s v="Netherlands"/>
    <s v="Rotterdam"/>
    <x v="44"/>
    <x v="0"/>
    <s v="Direct"/>
    <n v="7"/>
    <n v="12"/>
    <n v="127.134"/>
  </r>
  <r>
    <s v="Import"/>
    <s v="Western Europe"/>
    <s v="Portugal"/>
    <s v="Leixoes"/>
    <x v="7"/>
    <x v="0"/>
    <s v="Direct"/>
    <n v="3"/>
    <n v="5"/>
    <n v="19.341000000000001"/>
  </r>
  <r>
    <s v="Import"/>
    <s v="Western Europe"/>
    <s v="Portugal"/>
    <s v="Leixoes"/>
    <x v="11"/>
    <x v="0"/>
    <s v="Direct"/>
    <n v="2"/>
    <n v="2"/>
    <n v="42.031999999999996"/>
  </r>
  <r>
    <s v="Import"/>
    <s v="Western Europe"/>
    <s v="Portugal"/>
    <s v="Leixoes"/>
    <x v="68"/>
    <x v="0"/>
    <s v="Direct"/>
    <n v="4"/>
    <n v="6"/>
    <n v="47.014000000000003"/>
  </r>
  <r>
    <s v="Import"/>
    <s v="Western Europe"/>
    <s v="Portugal"/>
    <s v="Portugal - other"/>
    <x v="58"/>
    <x v="0"/>
    <s v="Direct"/>
    <n v="1"/>
    <n v="2"/>
    <n v="23.141999999999999"/>
  </r>
  <r>
    <s v="Import"/>
    <s v="Western Europe"/>
    <s v="Spain"/>
    <s v="Barcelona"/>
    <x v="23"/>
    <x v="0"/>
    <s v="Direct"/>
    <n v="1"/>
    <n v="2"/>
    <n v="8.42"/>
  </r>
  <r>
    <s v="Import"/>
    <s v="Western Europe"/>
    <s v="Spain"/>
    <s v="Cadiz"/>
    <x v="53"/>
    <x v="0"/>
    <s v="Direct"/>
    <n v="2"/>
    <n v="2"/>
    <n v="31.5534"/>
  </r>
  <r>
    <s v="Import"/>
    <s v="Western Europe"/>
    <s v="Spain"/>
    <s v="Santander"/>
    <x v="39"/>
    <x v="1"/>
    <s v="Direct"/>
    <n v="19"/>
    <n v="0"/>
    <n v="29.160799999999998"/>
  </r>
  <r>
    <s v="Import"/>
    <s v="Western Europe"/>
    <s v="Spain"/>
    <s v="Santander"/>
    <x v="7"/>
    <x v="1"/>
    <s v="Direct"/>
    <n v="1"/>
    <n v="0"/>
    <n v="9.16"/>
  </r>
  <r>
    <s v="Import"/>
    <s v="Western Europe"/>
    <s v="Spain"/>
    <s v="Spain - other"/>
    <x v="22"/>
    <x v="0"/>
    <s v="Direct"/>
    <n v="1"/>
    <n v="1"/>
    <n v="1.48"/>
  </r>
  <r>
    <s v="Import"/>
    <s v="Western Europe"/>
    <s v="Spain"/>
    <s v="Spain - other"/>
    <x v="16"/>
    <x v="0"/>
    <s v="Direct"/>
    <n v="1"/>
    <n v="1"/>
    <n v="2.7545000000000002"/>
  </r>
  <r>
    <s v="Import"/>
    <s v="Western Europe"/>
    <s v="Spain"/>
    <s v="Valencia"/>
    <x v="21"/>
    <x v="0"/>
    <s v="Direct"/>
    <n v="32"/>
    <n v="32"/>
    <n v="753.86270000000002"/>
  </r>
  <r>
    <s v="Import"/>
    <s v="Western Europe"/>
    <s v="Spain"/>
    <s v="Valencia"/>
    <x v="3"/>
    <x v="0"/>
    <s v="Direct"/>
    <n v="1"/>
    <n v="1"/>
    <n v="20.9682"/>
  </r>
  <r>
    <s v="Import"/>
    <s v="Western Europe"/>
    <s v="Spain"/>
    <s v="Valencia"/>
    <x v="81"/>
    <x v="0"/>
    <s v="Direct"/>
    <n v="2"/>
    <n v="4"/>
    <n v="8.9519000000000002"/>
  </r>
  <r>
    <s v="Import"/>
    <s v="Western Europe"/>
    <s v="Spain"/>
    <s v="Victoria Gasteiz"/>
    <x v="16"/>
    <x v="0"/>
    <s v="Direct"/>
    <n v="4"/>
    <n v="8"/>
    <n v="48.240600000000001"/>
  </r>
  <r>
    <s v="Import"/>
    <s v="Scandinavia"/>
    <s v="Norway"/>
    <s v="ALESUND"/>
    <x v="52"/>
    <x v="0"/>
    <s v="Direct"/>
    <n v="1"/>
    <n v="2"/>
    <n v="21.04"/>
  </r>
  <r>
    <s v="Import"/>
    <s v="Scandinavia"/>
    <s v="Norway"/>
    <s v="Larvik"/>
    <x v="3"/>
    <x v="0"/>
    <s v="Direct"/>
    <n v="2"/>
    <n v="2"/>
    <n v="33.115000000000002"/>
  </r>
  <r>
    <s v="Import"/>
    <s v="Scandinavia"/>
    <s v="Sweden"/>
    <s v="Gothenburg"/>
    <x v="2"/>
    <x v="1"/>
    <s v="Direct"/>
    <n v="1"/>
    <n v="0"/>
    <n v="26.6"/>
  </r>
  <r>
    <s v="Import"/>
    <s v="Scandinavia"/>
    <s v="Sweden"/>
    <s v="Norrkoping"/>
    <x v="100"/>
    <x v="0"/>
    <s v="Direct"/>
    <n v="7"/>
    <n v="14"/>
    <n v="142.35120000000001"/>
  </r>
  <r>
    <s v="Import"/>
    <s v="Scandinavia"/>
    <s v="Sweden"/>
    <s v="Wallhamn"/>
    <x v="2"/>
    <x v="1"/>
    <s v="Direct"/>
    <n v="23"/>
    <n v="0"/>
    <n v="239.66200000000001"/>
  </r>
  <r>
    <s v="Import"/>
    <s v="South America"/>
    <s v="Brazil"/>
    <s v="Santos"/>
    <x v="3"/>
    <x v="0"/>
    <s v="Direct"/>
    <n v="1"/>
    <n v="1"/>
    <n v="20.04"/>
  </r>
  <r>
    <s v="Import"/>
    <s v="South America"/>
    <s v="Brazil"/>
    <s v="Santos"/>
    <x v="2"/>
    <x v="1"/>
    <s v="Direct"/>
    <n v="9"/>
    <n v="0"/>
    <n v="177.369"/>
  </r>
  <r>
    <s v="Import"/>
    <s v="South America"/>
    <s v="Chile"/>
    <s v="Coronel"/>
    <x v="37"/>
    <x v="0"/>
    <s v="Direct"/>
    <n v="1"/>
    <n v="2"/>
    <n v="23.08"/>
  </r>
  <r>
    <s v="Import"/>
    <s v="South America"/>
    <s v="Chile"/>
    <s v="Puerto Angamos"/>
    <x v="0"/>
    <x v="0"/>
    <s v="Direct"/>
    <n v="5"/>
    <n v="5"/>
    <n v="133.82"/>
  </r>
  <r>
    <s v="Import"/>
    <s v="South America"/>
    <s v="Peru"/>
    <s v="Callao"/>
    <x v="78"/>
    <x v="0"/>
    <s v="Direct"/>
    <n v="1"/>
    <n v="1"/>
    <n v="14.24"/>
  </r>
  <r>
    <s v="Import"/>
    <s v="South Pacific"/>
    <s v="Fiji"/>
    <s v="Suva"/>
    <x v="14"/>
    <x v="0"/>
    <s v="Direct"/>
    <n v="1"/>
    <n v="1"/>
    <n v="1.6040000000000001"/>
  </r>
  <r>
    <s v="Import"/>
    <s v="South Pacific"/>
    <s v="New Caledonia"/>
    <s v="Noumea"/>
    <x v="16"/>
    <x v="0"/>
    <s v="Direct"/>
    <n v="1"/>
    <n v="1"/>
    <n v="1.4"/>
  </r>
  <r>
    <s v="Import"/>
    <s v="South-East Asia"/>
    <s v="Indonesia"/>
    <s v="BATAM"/>
    <x v="6"/>
    <x v="0"/>
    <s v="Direct"/>
    <n v="1"/>
    <n v="2"/>
    <n v="9.9280000000000008"/>
  </r>
  <r>
    <s v="Import"/>
    <s v="South-East Asia"/>
    <s v="Indonesia"/>
    <s v="Cilacap"/>
    <x v="102"/>
    <x v="2"/>
    <s v="Direct"/>
    <n v="1"/>
    <n v="0"/>
    <n v="36031.722999999998"/>
  </r>
  <r>
    <s v="Import"/>
    <s v="South-East Asia"/>
    <s v="Indonesia"/>
    <s v="Indonesia - other"/>
    <x v="96"/>
    <x v="2"/>
    <s v="Direct"/>
    <n v="2"/>
    <n v="0"/>
    <n v="27237.84"/>
  </r>
  <r>
    <s v="Import"/>
    <s v="South-East Asia"/>
    <s v="Indonesia"/>
    <s v="Jakarta"/>
    <x v="52"/>
    <x v="0"/>
    <s v="Direct"/>
    <n v="3"/>
    <n v="3"/>
    <n v="28.93"/>
  </r>
  <r>
    <s v="Import"/>
    <s v="South-East Asia"/>
    <s v="Indonesia"/>
    <s v="Jakarta"/>
    <x v="65"/>
    <x v="0"/>
    <s v="Direct"/>
    <n v="6"/>
    <n v="6"/>
    <n v="120.72629999999999"/>
  </r>
  <r>
    <s v="Import"/>
    <s v="South-East Asia"/>
    <s v="Indonesia"/>
    <s v="Jakarta"/>
    <x v="61"/>
    <x v="0"/>
    <s v="Direct"/>
    <n v="10"/>
    <n v="20"/>
    <n v="71.292400000000001"/>
  </r>
  <r>
    <s v="Import"/>
    <s v="South-East Asia"/>
    <s v="Indonesia"/>
    <s v="Jakarta"/>
    <x v="29"/>
    <x v="0"/>
    <s v="Direct"/>
    <n v="15"/>
    <n v="23"/>
    <n v="365.53769999999997"/>
  </r>
  <r>
    <s v="Import"/>
    <s v="South-East Asia"/>
    <s v="Indonesia"/>
    <s v="Jakarta"/>
    <x v="23"/>
    <x v="0"/>
    <s v="Direct"/>
    <n v="8"/>
    <n v="13"/>
    <n v="71.495000000000005"/>
  </r>
  <r>
    <s v="Import"/>
    <s v="South-East Asia"/>
    <s v="Indonesia"/>
    <s v="Jakarta"/>
    <x v="68"/>
    <x v="0"/>
    <s v="Direct"/>
    <n v="2"/>
    <n v="2"/>
    <n v="10.5701"/>
  </r>
  <r>
    <s v="Import"/>
    <s v="South-East Asia"/>
    <s v="Indonesia"/>
    <s v="Jakarta"/>
    <x v="9"/>
    <x v="0"/>
    <s v="Direct"/>
    <n v="8"/>
    <n v="16"/>
    <n v="99.224999999999994"/>
  </r>
  <r>
    <s v="Import"/>
    <s v="South-East Asia"/>
    <s v="Indonesia"/>
    <s v="Semarang"/>
    <x v="63"/>
    <x v="0"/>
    <s v="Direct"/>
    <n v="2"/>
    <n v="2"/>
    <n v="3.5043000000000002"/>
  </r>
  <r>
    <s v="Import"/>
    <s v="South-East Asia"/>
    <s v="Indonesia"/>
    <s v="Semarang"/>
    <x v="22"/>
    <x v="0"/>
    <s v="Direct"/>
    <n v="1"/>
    <n v="2"/>
    <n v="7.18"/>
  </r>
  <r>
    <s v="Import"/>
    <s v="South-East Asia"/>
    <s v="Indonesia"/>
    <s v="Semarang"/>
    <x v="44"/>
    <x v="0"/>
    <s v="Direct"/>
    <n v="1"/>
    <n v="1"/>
    <n v="15.94"/>
  </r>
  <r>
    <s v="Import"/>
    <s v="South-East Asia"/>
    <s v="Indonesia"/>
    <s v="Semarang"/>
    <x v="14"/>
    <x v="0"/>
    <s v="Direct"/>
    <n v="1"/>
    <n v="2"/>
    <n v="12.596"/>
  </r>
  <r>
    <s v="Import"/>
    <s v="South-East Asia"/>
    <s v="Indonesia"/>
    <s v="Surabaya"/>
    <x v="78"/>
    <x v="0"/>
    <s v="Direct"/>
    <n v="1"/>
    <n v="1"/>
    <n v="15.811999999999999"/>
  </r>
  <r>
    <s v="Import"/>
    <s v="South-East Asia"/>
    <s v="Indonesia"/>
    <s v="Surabaya"/>
    <x v="37"/>
    <x v="0"/>
    <s v="Direct"/>
    <n v="12"/>
    <n v="19"/>
    <n v="202.36320000000001"/>
  </r>
  <r>
    <s v="Import"/>
    <s v="South-East Asia"/>
    <s v="Indonesia"/>
    <s v="Surabaya"/>
    <x v="41"/>
    <x v="0"/>
    <s v="Direct"/>
    <n v="2"/>
    <n v="2"/>
    <n v="32.119999999999997"/>
  </r>
  <r>
    <s v="Import"/>
    <s v="South-East Asia"/>
    <s v="Indonesia"/>
    <s v="Surabaya"/>
    <x v="82"/>
    <x v="0"/>
    <s v="Direct"/>
    <n v="3"/>
    <n v="3"/>
    <n v="60.3"/>
  </r>
  <r>
    <s v="Import"/>
    <s v="South-East Asia"/>
    <s v="Indonesia"/>
    <s v="Surabaya"/>
    <x v="9"/>
    <x v="0"/>
    <s v="Direct"/>
    <n v="4"/>
    <n v="8"/>
    <n v="50.74"/>
  </r>
  <r>
    <s v="Import"/>
    <s v="South-East Asia"/>
    <s v="Malaysia"/>
    <s v="Penang"/>
    <x v="31"/>
    <x v="0"/>
    <s v="Direct"/>
    <n v="8"/>
    <n v="10"/>
    <n v="134.43459999999999"/>
  </r>
  <r>
    <s v="Import"/>
    <s v="South-East Asia"/>
    <s v="Malaysia"/>
    <s v="Penang"/>
    <x v="40"/>
    <x v="0"/>
    <s v="Direct"/>
    <n v="9"/>
    <n v="16"/>
    <n v="108.9853"/>
  </r>
  <r>
    <s v="Import"/>
    <s v="South-East Asia"/>
    <s v="Malaysia"/>
    <s v="Penang"/>
    <x v="44"/>
    <x v="0"/>
    <s v="Direct"/>
    <n v="10"/>
    <n v="19"/>
    <n v="87.241799999999998"/>
  </r>
  <r>
    <s v="Import"/>
    <s v="South-East Asia"/>
    <s v="Malaysia"/>
    <s v="Penang"/>
    <x v="14"/>
    <x v="0"/>
    <s v="Direct"/>
    <n v="30"/>
    <n v="37"/>
    <n v="450.12400000000002"/>
  </r>
  <r>
    <s v="Import"/>
    <s v="South-East Asia"/>
    <s v="Malaysia"/>
    <s v="Penang"/>
    <x v="16"/>
    <x v="0"/>
    <s v="Direct"/>
    <n v="3"/>
    <n v="3"/>
    <n v="35.949599999999997"/>
  </r>
  <r>
    <s v="Import"/>
    <s v="South-East Asia"/>
    <s v="Malaysia"/>
    <s v="Port Klang"/>
    <x v="78"/>
    <x v="0"/>
    <s v="Direct"/>
    <n v="1"/>
    <n v="1"/>
    <n v="8.5713000000000008"/>
  </r>
  <r>
    <s v="Import"/>
    <s v="South-East Asia"/>
    <s v="Malaysia"/>
    <s v="Port Klang"/>
    <x v="70"/>
    <x v="0"/>
    <s v="Direct"/>
    <n v="11"/>
    <n v="21"/>
    <n v="71.360699999999994"/>
  </r>
  <r>
    <s v="Import"/>
    <s v="South-East Asia"/>
    <s v="Malaysia"/>
    <s v="Port Klang"/>
    <x v="37"/>
    <x v="0"/>
    <s v="Direct"/>
    <n v="6"/>
    <n v="7"/>
    <n v="109.5975"/>
  </r>
  <r>
    <s v="Import"/>
    <s v="South-East Asia"/>
    <s v="Malaysia"/>
    <s v="Port Klang"/>
    <x v="62"/>
    <x v="0"/>
    <s v="Direct"/>
    <n v="12"/>
    <n v="16"/>
    <n v="122.3259"/>
  </r>
  <r>
    <s v="Import"/>
    <s v="South-East Asia"/>
    <s v="Malaysia"/>
    <s v="Port Klang"/>
    <x v="11"/>
    <x v="0"/>
    <s v="Direct"/>
    <n v="26"/>
    <n v="26"/>
    <n v="406.6893"/>
  </r>
  <r>
    <s v="Import"/>
    <s v="South-East Asia"/>
    <s v="Malaysia"/>
    <s v="Port Klang"/>
    <x v="82"/>
    <x v="0"/>
    <s v="Direct"/>
    <n v="4"/>
    <n v="4"/>
    <n v="97.76"/>
  </r>
  <r>
    <s v="Import"/>
    <s v="South-East Asia"/>
    <s v="Malaysia"/>
    <s v="Port Klang"/>
    <x v="101"/>
    <x v="0"/>
    <s v="Direct"/>
    <n v="1"/>
    <n v="1"/>
    <n v="14.5152"/>
  </r>
  <r>
    <s v="Import"/>
    <s v="South-East Asia"/>
    <s v="Malaysia"/>
    <s v="Port Klang"/>
    <x v="2"/>
    <x v="1"/>
    <s v="Direct"/>
    <n v="1"/>
    <n v="0"/>
    <n v="90.97"/>
  </r>
  <r>
    <s v="Import"/>
    <s v="South-East Asia"/>
    <s v="Malaysia"/>
    <s v="Tanjung Pelapas"/>
    <x v="63"/>
    <x v="0"/>
    <s v="Direct"/>
    <n v="7"/>
    <n v="13"/>
    <n v="42.328299999999999"/>
  </r>
  <r>
    <s v="Import"/>
    <s v="South-East Asia"/>
    <s v="Malaysia"/>
    <s v="Tanjung Pelapas"/>
    <x v="84"/>
    <x v="0"/>
    <s v="Direct"/>
    <n v="1"/>
    <n v="2"/>
    <n v="18.445"/>
  </r>
  <r>
    <s v="Import"/>
    <s v="South-East Asia"/>
    <s v="Malaysia"/>
    <s v="Tanjung Pelapas"/>
    <x v="61"/>
    <x v="0"/>
    <s v="Direct"/>
    <n v="1"/>
    <n v="2"/>
    <n v="4.2224000000000004"/>
  </r>
  <r>
    <s v="Import"/>
    <s v="South-East Asia"/>
    <s v="Malaysia"/>
    <s v="Tanjung Pelapas"/>
    <x v="37"/>
    <x v="0"/>
    <s v="Direct"/>
    <n v="1"/>
    <n v="1"/>
    <n v="22.44"/>
  </r>
  <r>
    <s v="Import"/>
    <s v="South-East Asia"/>
    <s v="Malaysia"/>
    <s v="Tanjung Pelapas"/>
    <x v="41"/>
    <x v="0"/>
    <s v="Direct"/>
    <n v="1"/>
    <n v="2"/>
    <n v="20.4526"/>
  </r>
  <r>
    <s v="Import"/>
    <s v="South-East Asia"/>
    <s v="Malaysia"/>
    <s v="Tanjung Pelapas"/>
    <x v="11"/>
    <x v="0"/>
    <s v="Direct"/>
    <n v="1"/>
    <n v="1"/>
    <n v="15.195499999999999"/>
  </r>
  <r>
    <s v="Import"/>
    <s v="South-East Asia"/>
    <s v="Philippines"/>
    <s v="General Santos"/>
    <x v="58"/>
    <x v="0"/>
    <s v="Direct"/>
    <n v="2"/>
    <n v="2"/>
    <n v="36.479999999999997"/>
  </r>
  <r>
    <s v="Import"/>
    <s v="South-East Asia"/>
    <s v="Philippines"/>
    <s v="Manila"/>
    <x v="58"/>
    <x v="0"/>
    <s v="Direct"/>
    <n v="1"/>
    <n v="1"/>
    <n v="23.03"/>
  </r>
  <r>
    <s v="Import"/>
    <s v="South-East Asia"/>
    <s v="Philippines"/>
    <s v="Manila"/>
    <x v="60"/>
    <x v="0"/>
    <s v="Direct"/>
    <n v="2"/>
    <n v="3"/>
    <n v="43.670900000000003"/>
  </r>
  <r>
    <s v="Import"/>
    <s v="South-East Asia"/>
    <s v="Philippines"/>
    <s v="Manila"/>
    <x v="44"/>
    <x v="0"/>
    <s v="Direct"/>
    <n v="3"/>
    <n v="6"/>
    <n v="21.075600000000001"/>
  </r>
  <r>
    <s v="Import"/>
    <s v="South-East Asia"/>
    <s v="Philippines"/>
    <s v="Manila"/>
    <x v="14"/>
    <x v="0"/>
    <s v="Direct"/>
    <n v="4"/>
    <n v="7"/>
    <n v="23.161200000000001"/>
  </r>
  <r>
    <s v="Import"/>
    <s v="South-East Asia"/>
    <s v="Philippines"/>
    <s v="Manila"/>
    <x v="16"/>
    <x v="0"/>
    <s v="Direct"/>
    <n v="1"/>
    <n v="1"/>
    <n v="3.3407"/>
  </r>
  <r>
    <s v="Import"/>
    <s v="South-East Asia"/>
    <s v="Philippines"/>
    <s v="Philippines - other"/>
    <x v="58"/>
    <x v="0"/>
    <s v="Direct"/>
    <n v="1"/>
    <n v="1"/>
    <n v="10.46"/>
  </r>
  <r>
    <s v="Import"/>
    <s v="South-East Asia"/>
    <s v="Philippines"/>
    <s v="Subic Bay"/>
    <x v="3"/>
    <x v="0"/>
    <s v="Direct"/>
    <n v="1"/>
    <n v="1"/>
    <n v="23.83"/>
  </r>
  <r>
    <s v="Import"/>
    <s v="South-East Asia"/>
    <s v="Singapore"/>
    <s v="Singapore"/>
    <x v="50"/>
    <x v="0"/>
    <s v="Direct"/>
    <n v="5"/>
    <n v="6"/>
    <n v="103.506"/>
  </r>
  <r>
    <s v="Import"/>
    <s v="South-East Asia"/>
    <s v="Singapore"/>
    <s v="Singapore"/>
    <x v="31"/>
    <x v="0"/>
    <s v="Direct"/>
    <n v="1"/>
    <n v="2"/>
    <n v="24.003"/>
  </r>
  <r>
    <s v="Import"/>
    <s v="South-East Asia"/>
    <s v="Singapore"/>
    <s v="Singapore"/>
    <x v="12"/>
    <x v="0"/>
    <s v="Direct"/>
    <n v="346"/>
    <n v="692"/>
    <n v="1475.2"/>
  </r>
  <r>
    <s v="Import"/>
    <s v="South-East Asia"/>
    <s v="Singapore"/>
    <s v="Singapore"/>
    <x v="52"/>
    <x v="0"/>
    <s v="Direct"/>
    <n v="4"/>
    <n v="4"/>
    <n v="39.968000000000004"/>
  </r>
  <r>
    <s v="Import"/>
    <s v="South-East Asia"/>
    <s v="Singapore"/>
    <s v="Singapore"/>
    <x v="40"/>
    <x v="0"/>
    <s v="Direct"/>
    <n v="4"/>
    <n v="8"/>
    <n v="62.091900000000003"/>
  </r>
  <r>
    <s v="Import"/>
    <s v="South-East Asia"/>
    <s v="Singapore"/>
    <s v="Singapore"/>
    <x v="65"/>
    <x v="0"/>
    <s v="Direct"/>
    <n v="1"/>
    <n v="1"/>
    <n v="3.8856000000000002"/>
  </r>
  <r>
    <s v="Import"/>
    <s v="South-East Asia"/>
    <s v="Singapore"/>
    <s v="Singapore"/>
    <x v="61"/>
    <x v="0"/>
    <s v="Direct"/>
    <n v="4"/>
    <n v="6"/>
    <n v="37.358699999999999"/>
  </r>
  <r>
    <s v="Import"/>
    <s v="South-East Asia"/>
    <s v="Singapore"/>
    <s v="Singapore"/>
    <x v="29"/>
    <x v="0"/>
    <s v="Direct"/>
    <n v="50"/>
    <n v="67"/>
    <n v="1443.0450000000001"/>
  </r>
  <r>
    <s v="Import"/>
    <s v="South-East Asia"/>
    <s v="Singapore"/>
    <s v="Singapore"/>
    <x v="1"/>
    <x v="1"/>
    <s v="Direct"/>
    <n v="4"/>
    <n v="0"/>
    <n v="66.95"/>
  </r>
  <r>
    <s v="Import"/>
    <s v="South-East Asia"/>
    <s v="Singapore"/>
    <s v="Singapore"/>
    <x v="4"/>
    <x v="1"/>
    <s v="Direct"/>
    <n v="2"/>
    <n v="0"/>
    <n v="4.4000000000000004"/>
  </r>
  <r>
    <s v="Import"/>
    <s v="South-East Asia"/>
    <s v="Singapore"/>
    <s v="Singapore"/>
    <x v="23"/>
    <x v="0"/>
    <s v="Direct"/>
    <n v="2"/>
    <n v="2"/>
    <n v="19.314299999999999"/>
  </r>
  <r>
    <s v="Import"/>
    <s v="South-East Asia"/>
    <s v="Singapore"/>
    <s v="Singapore"/>
    <x v="11"/>
    <x v="2"/>
    <s v="Direct"/>
    <n v="8"/>
    <n v="0"/>
    <n v="60569.142999999996"/>
  </r>
  <r>
    <s v="Import"/>
    <s v="South-East Asia"/>
    <s v="Singapore"/>
    <s v="Singapore"/>
    <x v="30"/>
    <x v="0"/>
    <s v="Direct"/>
    <n v="7"/>
    <n v="13"/>
    <n v="110.1815"/>
  </r>
  <r>
    <s v="Import"/>
    <s v="South-East Asia"/>
    <s v="Singapore"/>
    <s v="Singapore"/>
    <x v="68"/>
    <x v="0"/>
    <s v="Direct"/>
    <n v="4"/>
    <n v="6"/>
    <n v="71.596000000000004"/>
  </r>
  <r>
    <s v="Import"/>
    <s v="South-East Asia"/>
    <s v="Thailand"/>
    <s v="Bangkok"/>
    <x v="57"/>
    <x v="0"/>
    <s v="Direct"/>
    <n v="1"/>
    <n v="1"/>
    <n v="24.496500000000001"/>
  </r>
  <r>
    <s v="Import"/>
    <s v="South-East Asia"/>
    <s v="Thailand"/>
    <s v="Bangkok"/>
    <x v="31"/>
    <x v="0"/>
    <s v="Direct"/>
    <n v="1"/>
    <n v="1"/>
    <n v="6.5880000000000001"/>
  </r>
  <r>
    <s v="Import"/>
    <s v="South-East Asia"/>
    <s v="Thailand"/>
    <s v="Bangkok"/>
    <x v="53"/>
    <x v="0"/>
    <s v="Direct"/>
    <n v="1"/>
    <n v="1"/>
    <n v="17.4756"/>
  </r>
  <r>
    <s v="Import"/>
    <s v="South-East Asia"/>
    <s v="Thailand"/>
    <s v="Bangkok"/>
    <x v="89"/>
    <x v="0"/>
    <s v="Direct"/>
    <n v="20"/>
    <n v="40"/>
    <n v="331.76"/>
  </r>
  <r>
    <s v="Import"/>
    <s v="South-East Asia"/>
    <s v="Thailand"/>
    <s v="Bangkok"/>
    <x v="86"/>
    <x v="0"/>
    <s v="Direct"/>
    <n v="3"/>
    <n v="3"/>
    <n v="49.54"/>
  </r>
  <r>
    <s v="Import"/>
    <s v="South-East Asia"/>
    <s v="Thailand"/>
    <s v="Bangkok"/>
    <x v="1"/>
    <x v="0"/>
    <s v="Direct"/>
    <n v="1"/>
    <n v="1"/>
    <n v="22.3995"/>
  </r>
  <r>
    <s v="Import"/>
    <s v="South-East Asia"/>
    <s v="Thailand"/>
    <s v="Bangkok"/>
    <x v="30"/>
    <x v="0"/>
    <s v="Direct"/>
    <n v="1"/>
    <n v="2"/>
    <n v="10.119999999999999"/>
  </r>
  <r>
    <s v="Import"/>
    <s v="South-East Asia"/>
    <s v="Thailand"/>
    <s v="Laem Chabang"/>
    <x v="93"/>
    <x v="0"/>
    <s v="Direct"/>
    <n v="7"/>
    <n v="7"/>
    <n v="139.9734"/>
  </r>
  <r>
    <s v="Import"/>
    <s v="South-East Asia"/>
    <s v="Thailand"/>
    <s v="Laem Chabang"/>
    <x v="3"/>
    <x v="0"/>
    <s v="Direct"/>
    <n v="40"/>
    <n v="42"/>
    <n v="725.97460000000001"/>
  </r>
  <r>
    <s v="Import"/>
    <s v="South-East Asia"/>
    <s v="Thailand"/>
    <s v="Laem Chabang"/>
    <x v="98"/>
    <x v="0"/>
    <s v="Direct"/>
    <n v="47"/>
    <n v="47"/>
    <n v="970.62540000000001"/>
  </r>
  <r>
    <s v="Import"/>
    <s v="South-East Asia"/>
    <s v="Thailand"/>
    <s v="Laem Chabang"/>
    <x v="6"/>
    <x v="0"/>
    <s v="Direct"/>
    <n v="21"/>
    <n v="23"/>
    <n v="477.84899999999999"/>
  </r>
  <r>
    <s v="Import"/>
    <s v="South-East Asia"/>
    <s v="Thailand"/>
    <s v="Laem Chabang"/>
    <x v="22"/>
    <x v="0"/>
    <s v="Direct"/>
    <n v="1"/>
    <n v="2"/>
    <n v="4.7488000000000001"/>
  </r>
  <r>
    <s v="Import"/>
    <s v="South-East Asia"/>
    <s v="Thailand"/>
    <s v="Laem Chabang"/>
    <x v="62"/>
    <x v="0"/>
    <s v="Direct"/>
    <n v="9"/>
    <n v="16"/>
    <n v="97.840599999999995"/>
  </r>
  <r>
    <s v="Import"/>
    <s v="South-East Asia"/>
    <s v="Thailand"/>
    <s v="Laem Chabang"/>
    <x v="73"/>
    <x v="0"/>
    <s v="Direct"/>
    <n v="8"/>
    <n v="8"/>
    <n v="207.82"/>
  </r>
  <r>
    <s v="Import"/>
    <s v="South-East Asia"/>
    <s v="Thailand"/>
    <s v="Laem Chabang"/>
    <x v="11"/>
    <x v="0"/>
    <s v="Direct"/>
    <n v="3"/>
    <n v="3"/>
    <n v="70.569999999999993"/>
  </r>
  <r>
    <s v="Import"/>
    <s v="South-East Asia"/>
    <s v="Thailand"/>
    <s v="Laem Chabang"/>
    <x v="2"/>
    <x v="1"/>
    <s v="Direct"/>
    <n v="1"/>
    <n v="0"/>
    <n v="5.423"/>
  </r>
  <r>
    <s v="Import"/>
    <s v="South-East Asia"/>
    <s v="Thailand"/>
    <s v="Lat Krabang"/>
    <x v="58"/>
    <x v="0"/>
    <s v="Direct"/>
    <n v="3"/>
    <n v="3"/>
    <n v="55.432000000000002"/>
  </r>
  <r>
    <s v="Import"/>
    <s v="South-East Asia"/>
    <s v="Vietnam"/>
    <s v="Cai Mep"/>
    <x v="3"/>
    <x v="0"/>
    <s v="Direct"/>
    <n v="1"/>
    <n v="1"/>
    <n v="16.98"/>
  </r>
  <r>
    <s v="Import"/>
    <s v="South-East Asia"/>
    <s v="Vietnam"/>
    <s v="Cat Lai"/>
    <x v="52"/>
    <x v="0"/>
    <s v="Direct"/>
    <n v="3"/>
    <n v="4"/>
    <n v="36.7179"/>
  </r>
  <r>
    <s v="Import"/>
    <s v="South-East Asia"/>
    <s v="Vietnam"/>
    <s v="Haiphong"/>
    <x v="98"/>
    <x v="0"/>
    <s v="Direct"/>
    <n v="125"/>
    <n v="125"/>
    <n v="3516.2649999999999"/>
  </r>
  <r>
    <s v="Import"/>
    <s v="South-East Asia"/>
    <s v="Vietnam"/>
    <s v="Haiphong"/>
    <x v="26"/>
    <x v="0"/>
    <s v="Direct"/>
    <n v="2"/>
    <n v="4"/>
    <n v="18.63"/>
  </r>
  <r>
    <s v="Import"/>
    <s v="South-East Asia"/>
    <s v="Vietnam"/>
    <s v="Haiphong"/>
    <x v="7"/>
    <x v="0"/>
    <s v="Direct"/>
    <n v="2"/>
    <n v="2"/>
    <n v="45.677999999999997"/>
  </r>
  <r>
    <s v="Import"/>
    <s v="South-East Asia"/>
    <s v="Vietnam"/>
    <s v="Phuoc Long"/>
    <x v="52"/>
    <x v="0"/>
    <s v="Direct"/>
    <n v="5"/>
    <n v="7"/>
    <n v="62.407299999999999"/>
  </r>
  <r>
    <s v="Import"/>
    <s v="South-East Asia"/>
    <s v="Vietnam"/>
    <s v="Qui Nhon"/>
    <x v="31"/>
    <x v="0"/>
    <s v="Direct"/>
    <n v="1"/>
    <n v="2"/>
    <n v="10.331799999999999"/>
  </r>
  <r>
    <s v="Import"/>
    <s v="South-East Asia"/>
    <s v="Vietnam"/>
    <s v="Qui Nhon"/>
    <x v="40"/>
    <x v="0"/>
    <s v="Direct"/>
    <n v="28"/>
    <n v="46"/>
    <n v="244.25829999999999"/>
  </r>
  <r>
    <s v="Import"/>
    <s v="South-East Asia"/>
    <s v="Vietnam"/>
    <s v="Saigon"/>
    <x v="31"/>
    <x v="0"/>
    <s v="Direct"/>
    <n v="4"/>
    <n v="6"/>
    <n v="36.9529"/>
  </r>
  <r>
    <s v="Import"/>
    <s v="South-East Asia"/>
    <s v="Vietnam"/>
    <s v="Saigon"/>
    <x v="52"/>
    <x v="0"/>
    <s v="Direct"/>
    <n v="8"/>
    <n v="11"/>
    <n v="122.4376"/>
  </r>
  <r>
    <s v="Import"/>
    <s v="South-East Asia"/>
    <s v="Vietnam"/>
    <s v="Saigon"/>
    <x v="61"/>
    <x v="0"/>
    <s v="Direct"/>
    <n v="35"/>
    <n v="67"/>
    <n v="195.21420000000001"/>
  </r>
  <r>
    <s v="Import"/>
    <s v="South-East Asia"/>
    <s v="Vietnam"/>
    <s v="Saigon"/>
    <x v="29"/>
    <x v="0"/>
    <s v="Direct"/>
    <n v="17"/>
    <n v="17"/>
    <n v="383.065"/>
  </r>
  <r>
    <s v="Import"/>
    <s v="South-East Asia"/>
    <s v="Vietnam"/>
    <s v="Saigon"/>
    <x v="30"/>
    <x v="0"/>
    <s v="Direct"/>
    <n v="1"/>
    <n v="1"/>
    <n v="4.0894000000000004"/>
  </r>
  <r>
    <s v="Import"/>
    <s v="South-East Asia"/>
    <s v="Vietnam"/>
    <s v="Saigon"/>
    <x v="68"/>
    <x v="0"/>
    <s v="Direct"/>
    <n v="2"/>
    <n v="4"/>
    <n v="49.032600000000002"/>
  </r>
  <r>
    <s v="Import"/>
    <s v="South-East Asia"/>
    <s v="Vietnam"/>
    <s v="Saigon"/>
    <x v="9"/>
    <x v="0"/>
    <s v="Direct"/>
    <n v="2"/>
    <n v="2"/>
    <n v="15.914400000000001"/>
  </r>
  <r>
    <s v="Import"/>
    <s v="Southern Asia"/>
    <s v="Bangladesh"/>
    <s v="Chittagong"/>
    <x v="78"/>
    <x v="0"/>
    <s v="Direct"/>
    <n v="1"/>
    <n v="1"/>
    <n v="9.3490000000000002"/>
  </r>
  <r>
    <s v="Import"/>
    <s v="Southern Asia"/>
    <s v="Bangladesh"/>
    <s v="Chittagong"/>
    <x v="9"/>
    <x v="0"/>
    <s v="Direct"/>
    <n v="4"/>
    <n v="8"/>
    <n v="39.203699999999998"/>
  </r>
  <r>
    <s v="Import"/>
    <s v="Southern Asia"/>
    <s v="India"/>
    <s v="Calcutta"/>
    <x v="63"/>
    <x v="0"/>
    <s v="Direct"/>
    <n v="1"/>
    <n v="1"/>
    <n v="5.7649999999999997"/>
  </r>
  <r>
    <s v="Import"/>
    <s v="Southern Asia"/>
    <s v="India"/>
    <s v="Calcutta"/>
    <x v="29"/>
    <x v="0"/>
    <s v="Direct"/>
    <n v="1"/>
    <n v="1"/>
    <n v="23.486000000000001"/>
  </r>
  <r>
    <s v="Import"/>
    <s v="Southern Asia"/>
    <s v="India"/>
    <s v="Cochin"/>
    <x v="68"/>
    <x v="0"/>
    <s v="Direct"/>
    <n v="1"/>
    <n v="1"/>
    <n v="10.166"/>
  </r>
  <r>
    <s v="Import"/>
    <s v="Southern Asia"/>
    <s v="India"/>
    <s v="Gurgaon"/>
    <x v="1"/>
    <x v="0"/>
    <s v="Direct"/>
    <n v="2"/>
    <n v="3"/>
    <n v="9.67"/>
  </r>
  <r>
    <s v="Import"/>
    <s v="Southern Asia"/>
    <s v="India"/>
    <s v="India - Other"/>
    <x v="40"/>
    <x v="0"/>
    <s v="Direct"/>
    <n v="4"/>
    <n v="7"/>
    <n v="22.7743"/>
  </r>
  <r>
    <s v="Import"/>
    <s v="Southern Asia"/>
    <s v="India"/>
    <s v="India - Other"/>
    <x v="1"/>
    <x v="0"/>
    <s v="Direct"/>
    <n v="2"/>
    <n v="2"/>
    <n v="45.142000000000003"/>
  </r>
  <r>
    <s v="Import"/>
    <s v="Southern Asia"/>
    <s v="India"/>
    <s v="India - Other"/>
    <x v="68"/>
    <x v="0"/>
    <s v="Direct"/>
    <n v="8"/>
    <n v="16"/>
    <n v="62.176600000000001"/>
  </r>
  <r>
    <s v="Import"/>
    <s v="Southern Asia"/>
    <s v="India"/>
    <s v="Jawaharlal Nehru"/>
    <x v="78"/>
    <x v="0"/>
    <s v="Direct"/>
    <n v="2"/>
    <n v="2"/>
    <n v="22.4908"/>
  </r>
  <r>
    <s v="Import"/>
    <s v="Southern Asia"/>
    <s v="India"/>
    <s v="Jawaharlal Nehru"/>
    <x v="61"/>
    <x v="0"/>
    <s v="Direct"/>
    <n v="4"/>
    <n v="5"/>
    <n v="17.122"/>
  </r>
  <r>
    <s v="Import"/>
    <s v="Southern Asia"/>
    <s v="India"/>
    <s v="Jawaharlal Nehru"/>
    <x v="29"/>
    <x v="0"/>
    <s v="Direct"/>
    <n v="4"/>
    <n v="6"/>
    <n v="69.452699999999993"/>
  </r>
  <r>
    <s v="Import"/>
    <s v="Southern Asia"/>
    <s v="India"/>
    <s v="Jawaharlal Nehru"/>
    <x v="68"/>
    <x v="0"/>
    <s v="Direct"/>
    <n v="12"/>
    <n v="18"/>
    <n v="101.7568"/>
  </r>
  <r>
    <s v="Import"/>
    <s v="Southern Asia"/>
    <s v="India"/>
    <s v="Jawaharlal Nehru"/>
    <x v="9"/>
    <x v="0"/>
    <s v="Direct"/>
    <n v="4"/>
    <n v="7"/>
    <n v="53.673000000000002"/>
  </r>
  <r>
    <s v="Import"/>
    <s v="Southern Asia"/>
    <s v="India"/>
    <s v="Jawaharlal Nehru"/>
    <x v="2"/>
    <x v="0"/>
    <s v="Direct"/>
    <n v="1"/>
    <n v="2"/>
    <n v="8.2539999999999996"/>
  </r>
  <r>
    <s v="Import"/>
    <s v="Southern Asia"/>
    <s v="India"/>
    <s v="Madras"/>
    <x v="31"/>
    <x v="0"/>
    <s v="Direct"/>
    <n v="1"/>
    <n v="2"/>
    <n v="11.0023"/>
  </r>
  <r>
    <s v="Import"/>
    <s v="Southern Asia"/>
    <s v="India"/>
    <s v="Madras"/>
    <x v="40"/>
    <x v="0"/>
    <s v="Direct"/>
    <n v="3"/>
    <n v="4"/>
    <n v="42.488999999999997"/>
  </r>
  <r>
    <s v="Import"/>
    <s v="Southern Asia"/>
    <s v="India"/>
    <s v="Madras"/>
    <x v="74"/>
    <x v="0"/>
    <s v="Direct"/>
    <n v="1"/>
    <n v="1"/>
    <n v="20.95"/>
  </r>
  <r>
    <s v="Import"/>
    <s v="Southern Asia"/>
    <s v="India"/>
    <s v="Madras"/>
    <x v="1"/>
    <x v="0"/>
    <s v="Direct"/>
    <n v="13"/>
    <n v="15"/>
    <n v="179.56899999999999"/>
  </r>
  <r>
    <s v="Import"/>
    <s v="Southern Asia"/>
    <s v="India"/>
    <s v="Madras"/>
    <x v="23"/>
    <x v="0"/>
    <s v="Direct"/>
    <n v="3"/>
    <n v="5"/>
    <n v="20.659700000000001"/>
  </r>
  <r>
    <s v="Import"/>
    <s v="Southern Asia"/>
    <s v="India"/>
    <s v="Mandideep"/>
    <x v="88"/>
    <x v="0"/>
    <s v="Direct"/>
    <n v="1"/>
    <n v="1"/>
    <n v="17.975999999999999"/>
  </r>
  <r>
    <s v="Import"/>
    <s v="Southern Asia"/>
    <s v="India"/>
    <s v="Mangalore"/>
    <x v="78"/>
    <x v="0"/>
    <s v="Direct"/>
    <n v="2"/>
    <n v="2"/>
    <n v="33.29"/>
  </r>
  <r>
    <s v="Import"/>
    <s v="Southern Asia"/>
    <s v="India"/>
    <s v="Mundra"/>
    <x v="31"/>
    <x v="0"/>
    <s v="Direct"/>
    <n v="1"/>
    <n v="1"/>
    <n v="14.44"/>
  </r>
  <r>
    <s v="Import"/>
    <s v="Southern Asia"/>
    <s v="India"/>
    <s v="Mundra"/>
    <x v="70"/>
    <x v="0"/>
    <s v="Direct"/>
    <n v="1"/>
    <n v="1"/>
    <n v="3.0326"/>
  </r>
  <r>
    <s v="Import"/>
    <s v="Southern Asia"/>
    <s v="India"/>
    <s v="Mundra"/>
    <x v="40"/>
    <x v="0"/>
    <s v="Direct"/>
    <n v="2"/>
    <n v="3"/>
    <n v="10.65"/>
  </r>
  <r>
    <s v="Import"/>
    <s v="Southern Asia"/>
    <s v="India"/>
    <s v="Mundra"/>
    <x v="61"/>
    <x v="0"/>
    <s v="Direct"/>
    <n v="1"/>
    <n v="1"/>
    <n v="3.7372999999999998"/>
  </r>
  <r>
    <s v="Import"/>
    <s v="Southern Asia"/>
    <s v="India"/>
    <s v="Mundra"/>
    <x v="29"/>
    <x v="0"/>
    <s v="Direct"/>
    <n v="7"/>
    <n v="12"/>
    <n v="159.684"/>
  </r>
  <r>
    <s v="Import"/>
    <s v="Southern Asia"/>
    <s v="India"/>
    <s v="Mundra"/>
    <x v="23"/>
    <x v="0"/>
    <s v="Direct"/>
    <n v="2"/>
    <n v="3"/>
    <n v="28.729900000000001"/>
  </r>
  <r>
    <s v="Import"/>
    <s v="Southern Asia"/>
    <s v="India"/>
    <s v="Mundra"/>
    <x v="51"/>
    <x v="0"/>
    <s v="Direct"/>
    <n v="5"/>
    <n v="5"/>
    <n v="121.08"/>
  </r>
  <r>
    <s v="Import"/>
    <s v="Southern Asia"/>
    <s v="India"/>
    <s v="Mundra"/>
    <x v="68"/>
    <x v="0"/>
    <s v="Direct"/>
    <n v="9"/>
    <n v="16"/>
    <n v="63.024000000000001"/>
  </r>
  <r>
    <s v="Import"/>
    <s v="Southern Asia"/>
    <s v="India"/>
    <s v="Palwal ICD"/>
    <x v="29"/>
    <x v="0"/>
    <s v="Direct"/>
    <n v="1"/>
    <n v="2"/>
    <n v="25.821999999999999"/>
  </r>
  <r>
    <s v="Import"/>
    <s v="Southern Asia"/>
    <s v="India"/>
    <s v="Pipavav (Victor) Port"/>
    <x v="88"/>
    <x v="0"/>
    <s v="Direct"/>
    <n v="8"/>
    <n v="8"/>
    <n v="157.148"/>
  </r>
  <r>
    <s v="Import"/>
    <s v="Southern Asia"/>
    <s v="India"/>
    <s v="Surat"/>
    <x v="3"/>
    <x v="0"/>
    <s v="Direct"/>
    <n v="3"/>
    <n v="3"/>
    <n v="68.676000000000002"/>
  </r>
  <r>
    <s v="Import"/>
    <s v="Southern Asia"/>
    <s v="India"/>
    <s v="Surat"/>
    <x v="16"/>
    <x v="0"/>
    <s v="Direct"/>
    <n v="1"/>
    <n v="1"/>
    <n v="3.8527"/>
  </r>
  <r>
    <s v="Import"/>
    <s v="Southern Asia"/>
    <s v="India"/>
    <s v="Tuticorin"/>
    <x v="3"/>
    <x v="0"/>
    <s v="Direct"/>
    <n v="2"/>
    <n v="4"/>
    <n v="44.968000000000004"/>
  </r>
  <r>
    <s v="Import"/>
    <s v="Southern Asia"/>
    <s v="India"/>
    <s v="Tuticorin"/>
    <x v="22"/>
    <x v="0"/>
    <s v="Direct"/>
    <n v="1"/>
    <n v="2"/>
    <n v="21.7"/>
  </r>
  <r>
    <s v="Import"/>
    <s v="Southern Asia"/>
    <s v="India"/>
    <s v="Tuticorin"/>
    <x v="82"/>
    <x v="0"/>
    <s v="Direct"/>
    <n v="1"/>
    <n v="2"/>
    <n v="23.1"/>
  </r>
  <r>
    <s v="Import"/>
    <s v="Southern Asia"/>
    <s v="India"/>
    <s v="Visakhapatnam"/>
    <x v="3"/>
    <x v="0"/>
    <s v="Direct"/>
    <n v="1"/>
    <n v="2"/>
    <n v="23.771000000000001"/>
  </r>
  <r>
    <s v="Import"/>
    <s v="Southern Asia"/>
    <s v="India"/>
    <s v="Visakhapatnam"/>
    <x v="26"/>
    <x v="0"/>
    <s v="Direct"/>
    <n v="2"/>
    <n v="2"/>
    <n v="45.073999999999998"/>
  </r>
  <r>
    <s v="Import"/>
    <s v="Southern Asia"/>
    <s v="Myanmar"/>
    <s v="Rangoon"/>
    <x v="62"/>
    <x v="0"/>
    <s v="Direct"/>
    <n v="1"/>
    <n v="1"/>
    <n v="9.76"/>
  </r>
  <r>
    <s v="Import"/>
    <s v="Southern Asia"/>
    <s v="Pakistan"/>
    <s v="Karachi"/>
    <x v="63"/>
    <x v="0"/>
    <s v="Direct"/>
    <n v="2"/>
    <n v="2"/>
    <n v="18.04"/>
  </r>
  <r>
    <s v="Import"/>
    <s v="Southern Asia"/>
    <s v="Pakistan"/>
    <s v="Karachi"/>
    <x v="88"/>
    <x v="0"/>
    <s v="Direct"/>
    <n v="10"/>
    <n v="10"/>
    <n v="216.15600000000001"/>
  </r>
  <r>
    <s v="Import"/>
    <s v="Southern Asia"/>
    <s v="Pakistan"/>
    <s v="Muhammad Bin Qasim/Karachi"/>
    <x v="62"/>
    <x v="0"/>
    <s v="Direct"/>
    <n v="2"/>
    <n v="3"/>
    <n v="38.19"/>
  </r>
  <r>
    <s v="Import"/>
    <s v="Southern Asia"/>
    <s v="Sri Lanka"/>
    <s v="Colombo"/>
    <x v="63"/>
    <x v="0"/>
    <s v="Direct"/>
    <n v="1"/>
    <n v="1"/>
    <n v="4.25"/>
  </r>
  <r>
    <s v="Import"/>
    <s v="Southern Asia"/>
    <s v="Sri Lanka"/>
    <s v="Colombo"/>
    <x v="46"/>
    <x v="0"/>
    <s v="Direct"/>
    <n v="1"/>
    <n v="1"/>
    <n v="8.0132999999999992"/>
  </r>
  <r>
    <s v="Import"/>
    <s v="Southern Asia"/>
    <s v="Sri Lanka"/>
    <s v="Colombo"/>
    <x v="19"/>
    <x v="0"/>
    <s v="Direct"/>
    <n v="1"/>
    <n v="1"/>
    <n v="12.6"/>
  </r>
  <r>
    <s v="Import"/>
    <s v="Southern Asia"/>
    <s v="Sri Lanka"/>
    <s v="Colombo"/>
    <x v="62"/>
    <x v="0"/>
    <s v="Direct"/>
    <n v="2"/>
    <n v="3"/>
    <n v="41.977699999999999"/>
  </r>
  <r>
    <s v="Import"/>
    <s v="U.S.A."/>
    <s v="United States Of America"/>
    <s v="Baltimore"/>
    <x v="39"/>
    <x v="1"/>
    <s v="Direct"/>
    <n v="29"/>
    <n v="0"/>
    <n v="66.602000000000004"/>
  </r>
  <r>
    <s v="Import"/>
    <s v="U.S.A."/>
    <s v="United States Of America"/>
    <s v="Baltimore"/>
    <x v="7"/>
    <x v="1"/>
    <s v="Direct"/>
    <n v="62"/>
    <n v="0"/>
    <n v="98.601699999999994"/>
  </r>
  <r>
    <s v="Import"/>
    <s v="U.S.A."/>
    <s v="United States Of America"/>
    <s v="Bardstown"/>
    <x v="92"/>
    <x v="0"/>
    <s v="Direct"/>
    <n v="2"/>
    <n v="2"/>
    <n v="28.4712"/>
  </r>
  <r>
    <s v="Import"/>
    <s v="U.S.A."/>
    <s v="United States Of America"/>
    <s v="Chicago"/>
    <x v="83"/>
    <x v="0"/>
    <s v="Direct"/>
    <n v="1"/>
    <n v="1"/>
    <n v="16.928000000000001"/>
  </r>
  <r>
    <s v="Import"/>
    <s v="U.S.A."/>
    <s v="United States Of America"/>
    <s v="Chicago"/>
    <x v="53"/>
    <x v="0"/>
    <s v="Direct"/>
    <n v="3"/>
    <n v="3"/>
    <n v="50.783999999999999"/>
  </r>
  <r>
    <s v="Import"/>
    <s v="U.S.A."/>
    <s v="United States Of America"/>
    <s v="Chicago"/>
    <x v="40"/>
    <x v="0"/>
    <s v="Direct"/>
    <n v="1"/>
    <n v="1"/>
    <n v="0.90900000000000003"/>
  </r>
  <r>
    <s v="Import"/>
    <s v="U.S.A."/>
    <s v="United States Of America"/>
    <s v="Chicago"/>
    <x v="1"/>
    <x v="0"/>
    <s v="Direct"/>
    <n v="7"/>
    <n v="12"/>
    <n v="73.961200000000005"/>
  </r>
  <r>
    <s v="Import"/>
    <s v="U.S.A."/>
    <s v="United States Of America"/>
    <s v="Chicago"/>
    <x v="9"/>
    <x v="0"/>
    <s v="Direct"/>
    <n v="2"/>
    <n v="4"/>
    <n v="15.3337"/>
  </r>
  <r>
    <s v="Import"/>
    <s v="U.S.A."/>
    <s v="United States Of America"/>
    <s v="Cleveland - OH"/>
    <x v="19"/>
    <x v="0"/>
    <s v="Direct"/>
    <n v="1"/>
    <n v="1"/>
    <n v="16.9682"/>
  </r>
  <r>
    <s v="Import"/>
    <s v="U.S.A."/>
    <s v="United States Of America"/>
    <s v="Dallas"/>
    <x v="6"/>
    <x v="0"/>
    <s v="Direct"/>
    <n v="2"/>
    <n v="4"/>
    <n v="16.965"/>
  </r>
  <r>
    <s v="Import"/>
    <s v="U.S.A."/>
    <s v="United States Of America"/>
    <s v="Greer"/>
    <x v="1"/>
    <x v="0"/>
    <s v="Direct"/>
    <n v="2"/>
    <n v="4"/>
    <n v="20.986000000000001"/>
  </r>
  <r>
    <s v="Import"/>
    <s v="U.S.A."/>
    <s v="United States Of America"/>
    <s v="Holland"/>
    <x v="40"/>
    <x v="0"/>
    <s v="Direct"/>
    <n v="1"/>
    <n v="1"/>
    <n v="3.03"/>
  </r>
  <r>
    <s v="Import"/>
    <s v="U.S.A."/>
    <s v="United States Of America"/>
    <s v="Houston"/>
    <x v="46"/>
    <x v="0"/>
    <s v="Direct"/>
    <n v="19"/>
    <n v="20"/>
    <n v="333.91930000000002"/>
  </r>
  <r>
    <s v="Import"/>
    <s v="U.S.A."/>
    <s v="United States Of America"/>
    <s v="Houston"/>
    <x v="3"/>
    <x v="0"/>
    <s v="Direct"/>
    <n v="17"/>
    <n v="23"/>
    <n v="295.56119999999999"/>
  </r>
  <r>
    <s v="Import"/>
    <s v="U.S.A."/>
    <s v="United States Of America"/>
    <s v="Houston"/>
    <x v="6"/>
    <x v="0"/>
    <s v="Direct"/>
    <n v="1"/>
    <n v="2"/>
    <n v="4.5385"/>
  </r>
  <r>
    <s v="Import"/>
    <s v="U.S.A."/>
    <s v="United States Of America"/>
    <s v="Houston"/>
    <x v="62"/>
    <x v="0"/>
    <s v="Direct"/>
    <n v="1"/>
    <n v="2"/>
    <n v="25.925999999999998"/>
  </r>
  <r>
    <s v="Import"/>
    <s v="U.S.A."/>
    <s v="United States Of America"/>
    <s v="Lexington"/>
    <x v="92"/>
    <x v="0"/>
    <s v="Direct"/>
    <n v="2"/>
    <n v="2"/>
    <n v="29.495000000000001"/>
  </r>
  <r>
    <s v="Import"/>
    <s v="U.S.A."/>
    <s v="United States Of America"/>
    <s v="Long Beach"/>
    <x v="3"/>
    <x v="0"/>
    <s v="Direct"/>
    <n v="7"/>
    <n v="8"/>
    <n v="129.51499999999999"/>
  </r>
  <r>
    <s v="Import"/>
    <s v="U.S.A."/>
    <s v="United States Of America"/>
    <s v="Long Beach"/>
    <x v="47"/>
    <x v="0"/>
    <s v="Direct"/>
    <n v="8"/>
    <n v="15"/>
    <n v="127.43899999999999"/>
  </r>
  <r>
    <s v="Import"/>
    <s v="U.S.A."/>
    <s v="United States Of America"/>
    <s v="Long Beach"/>
    <x v="19"/>
    <x v="0"/>
    <s v="Direct"/>
    <n v="1"/>
    <n v="1"/>
    <n v="20.346"/>
  </r>
  <r>
    <s v="Import"/>
    <s v="U.S.A."/>
    <s v="United States Of America"/>
    <s v="Long Beach"/>
    <x v="7"/>
    <x v="0"/>
    <s v="Direct"/>
    <n v="3"/>
    <n v="3"/>
    <n v="12.0076"/>
  </r>
  <r>
    <s v="Import"/>
    <s v="U.S.A."/>
    <s v="United States Of America"/>
    <s v="Long Beach"/>
    <x v="11"/>
    <x v="0"/>
    <s v="Direct"/>
    <n v="9"/>
    <n v="11"/>
    <n v="169.78819999999999"/>
  </r>
  <r>
    <s v="Import"/>
    <s v="U.S.A."/>
    <s v="United States Of America"/>
    <s v="Long Beach"/>
    <x v="88"/>
    <x v="0"/>
    <s v="Direct"/>
    <n v="1"/>
    <n v="1"/>
    <n v="14.831799999999999"/>
  </r>
  <r>
    <s v="Import"/>
    <s v="U.S.A."/>
    <s v="United States Of America"/>
    <s v="Long Beach"/>
    <x v="75"/>
    <x v="0"/>
    <s v="Direct"/>
    <n v="1"/>
    <n v="1"/>
    <n v="2.6254"/>
  </r>
  <r>
    <s v="Import"/>
    <s v="U.S.A."/>
    <s v="United States Of America"/>
    <s v="Louisville"/>
    <x v="83"/>
    <x v="0"/>
    <s v="Direct"/>
    <n v="1"/>
    <n v="2"/>
    <n v="20.316199999999998"/>
  </r>
  <r>
    <s v="Import"/>
    <s v="U.S.A."/>
    <s v="United States Of America"/>
    <s v="Louisville"/>
    <x v="31"/>
    <x v="0"/>
    <s v="Direct"/>
    <n v="1"/>
    <n v="2"/>
    <n v="10.206"/>
  </r>
  <r>
    <s v="Import"/>
    <s v="U.S.A."/>
    <s v="United States Of America"/>
    <s v="Memphis"/>
    <x v="83"/>
    <x v="0"/>
    <s v="Direct"/>
    <n v="1"/>
    <n v="2"/>
    <n v="20.556999999999999"/>
  </r>
  <r>
    <s v="Import"/>
    <s v="U.S.A."/>
    <s v="United States Of America"/>
    <s v="Nashville"/>
    <x v="92"/>
    <x v="0"/>
    <s v="Direct"/>
    <n v="4"/>
    <n v="8"/>
    <n v="109.746"/>
  </r>
  <r>
    <s v="Import"/>
    <s v="U.S.A."/>
    <s v="United States Of America"/>
    <s v="New York"/>
    <x v="3"/>
    <x v="0"/>
    <s v="Direct"/>
    <n v="2"/>
    <n v="3"/>
    <n v="28.202000000000002"/>
  </r>
  <r>
    <s v="Import"/>
    <s v="U.S.A."/>
    <s v="United States Of America"/>
    <s v="New York"/>
    <x v="6"/>
    <x v="0"/>
    <s v="Direct"/>
    <n v="1"/>
    <n v="2"/>
    <n v="12.701000000000001"/>
  </r>
  <r>
    <s v="Import"/>
    <s v="U.S.A."/>
    <s v="United States Of America"/>
    <s v="New York"/>
    <x v="22"/>
    <x v="0"/>
    <s v="Direct"/>
    <n v="1"/>
    <n v="2"/>
    <n v="10.509"/>
  </r>
  <r>
    <s v="Import"/>
    <s v="U.S.A."/>
    <s v="United States Of America"/>
    <s v="New York"/>
    <x v="26"/>
    <x v="0"/>
    <s v="Direct"/>
    <n v="1"/>
    <n v="1"/>
    <n v="14.118499999999999"/>
  </r>
  <r>
    <s v="Import"/>
    <s v="U.S.A."/>
    <s v="United States Of America"/>
    <s v="Newnan"/>
    <x v="2"/>
    <x v="0"/>
    <s v="Direct"/>
    <n v="2"/>
    <n v="4"/>
    <n v="19.431000000000001"/>
  </r>
  <r>
    <s v="Import"/>
    <s v="U.S.A."/>
    <s v="United States Of America"/>
    <s v="Oakland"/>
    <x v="71"/>
    <x v="0"/>
    <s v="Direct"/>
    <n v="1"/>
    <n v="2"/>
    <n v="18.824000000000002"/>
  </r>
  <r>
    <s v="Import"/>
    <s v="U.S.A."/>
    <s v="United States Of America"/>
    <s v="Oakland"/>
    <x v="10"/>
    <x v="0"/>
    <s v="Direct"/>
    <n v="7"/>
    <n v="14"/>
    <n v="180.34100000000001"/>
  </r>
  <r>
    <s v="Import"/>
    <s v="U.S.A."/>
    <s v="United States Of America"/>
    <s v="Oakland"/>
    <x v="40"/>
    <x v="0"/>
    <s v="Direct"/>
    <n v="1"/>
    <n v="1"/>
    <n v="6.4260000000000002"/>
  </r>
  <r>
    <s v="Import"/>
    <s v="U.S.A."/>
    <s v="United States Of America"/>
    <s v="Oakland"/>
    <x v="1"/>
    <x v="0"/>
    <s v="Direct"/>
    <n v="1"/>
    <n v="1"/>
    <n v="3.4018999999999999"/>
  </r>
  <r>
    <s v="Import"/>
    <s v="U.S.A."/>
    <s v="United States Of America"/>
    <s v="Oakland"/>
    <x v="23"/>
    <x v="0"/>
    <s v="Direct"/>
    <n v="1"/>
    <n v="2"/>
    <n v="16.145299999999999"/>
  </r>
  <r>
    <s v="Import"/>
    <s v="U.S.A."/>
    <s v="United States Of America"/>
    <s v="Salt Lake City"/>
    <x v="5"/>
    <x v="0"/>
    <s v="Direct"/>
    <n v="1"/>
    <n v="2"/>
    <n v="4.0359999999999996"/>
  </r>
  <r>
    <s v="Import"/>
    <s v="U.S.A."/>
    <s v="United States Of America"/>
    <s v="Savannah"/>
    <x v="22"/>
    <x v="1"/>
    <s v="Direct"/>
    <n v="2"/>
    <n v="0"/>
    <n v="12.843999999999999"/>
  </r>
  <r>
    <s v="Import"/>
    <s v="U.S.A."/>
    <s v="United States Of America"/>
    <s v="Savannah"/>
    <x v="39"/>
    <x v="1"/>
    <s v="Direct"/>
    <n v="43"/>
    <n v="0"/>
    <n v="96.620999999999995"/>
  </r>
  <r>
    <s v="Import"/>
    <s v="U.S.A."/>
    <s v="United States Of America"/>
    <s v="Savannah"/>
    <x v="7"/>
    <x v="1"/>
    <s v="Direct"/>
    <n v="165"/>
    <n v="0"/>
    <n v="669.49090000000001"/>
  </r>
  <r>
    <s v="Import"/>
    <s v="U.S.A."/>
    <s v="United States Of America"/>
    <s v="Savannah"/>
    <x v="44"/>
    <x v="0"/>
    <s v="Direct"/>
    <n v="11"/>
    <n v="22"/>
    <n v="202.20920000000001"/>
  </r>
  <r>
    <s v="Import"/>
    <s v="U.S.A."/>
    <s v="United States Of America"/>
    <s v="Savannah"/>
    <x v="5"/>
    <x v="0"/>
    <s v="Direct"/>
    <n v="1"/>
    <n v="1"/>
    <n v="2.3858999999999999"/>
  </r>
  <r>
    <s v="Import"/>
    <s v="U.S.A."/>
    <s v="United States Of America"/>
    <s v="Savannah"/>
    <x v="16"/>
    <x v="0"/>
    <s v="Direct"/>
    <n v="2"/>
    <n v="4"/>
    <n v="31.670999999999999"/>
  </r>
  <r>
    <s v="Import"/>
    <s v="U.S.A."/>
    <s v="United States Of America"/>
    <s v="Savannah"/>
    <x v="75"/>
    <x v="0"/>
    <s v="Direct"/>
    <n v="1"/>
    <n v="1"/>
    <n v="1.3069999999999999"/>
  </r>
  <r>
    <s v="Import"/>
    <s v="U.S.A."/>
    <s v="United States Of America"/>
    <s v="Seattle"/>
    <x v="62"/>
    <x v="0"/>
    <s v="Direct"/>
    <n v="4"/>
    <n v="8"/>
    <n v="89.049899999999994"/>
  </r>
  <r>
    <s v="Import"/>
    <s v="U.S.A."/>
    <s v="United States Of America"/>
    <s v="ST LOUIS"/>
    <x v="1"/>
    <x v="0"/>
    <s v="Direct"/>
    <n v="1"/>
    <n v="2"/>
    <n v="18.143999999999998"/>
  </r>
  <r>
    <s v="Import"/>
    <s v="U.S.A."/>
    <s v="United States Of America"/>
    <s v="USA - other"/>
    <x v="61"/>
    <x v="0"/>
    <s v="Direct"/>
    <n v="1"/>
    <n v="2"/>
    <n v="7.3289999999999997"/>
  </r>
  <r>
    <s v="Import"/>
    <s v="U.S.A."/>
    <s v="United States Of America"/>
    <s v="USA - other"/>
    <x v="74"/>
    <x v="0"/>
    <s v="Direct"/>
    <n v="1"/>
    <n v="1"/>
    <n v="18.290299999999998"/>
  </r>
  <r>
    <s v="Import"/>
    <s v="U.S.A."/>
    <s v="United States Of America"/>
    <s v="USA - other"/>
    <x v="1"/>
    <x v="0"/>
    <s v="Direct"/>
    <n v="4"/>
    <n v="8"/>
    <n v="67.232900000000001"/>
  </r>
  <r>
    <s v="Import"/>
    <s v="U.S.A."/>
    <s v="United States Of America"/>
    <s v="USA - other"/>
    <x v="73"/>
    <x v="2"/>
    <s v="Direct"/>
    <n v="1"/>
    <n v="0"/>
    <n v="4984.6400000000003"/>
  </r>
  <r>
    <s v="Import"/>
    <s v="U.S.A."/>
    <s v="United States Of America"/>
    <s v="USA - other"/>
    <x v="68"/>
    <x v="0"/>
    <s v="Direct"/>
    <n v="2"/>
    <n v="3"/>
    <n v="11.866300000000001"/>
  </r>
  <r>
    <s v="Import"/>
    <s v="U.S.A."/>
    <s v="United States Of America"/>
    <s v="Virginia Beach"/>
    <x v="16"/>
    <x v="0"/>
    <s v="Direct"/>
    <n v="1"/>
    <n v="2"/>
    <n v="12.744999999999999"/>
  </r>
  <r>
    <s v="Import"/>
    <s v="U.S.A."/>
    <s v="United States Of America"/>
    <s v="Walton"/>
    <x v="22"/>
    <x v="0"/>
    <s v="Direct"/>
    <n v="2"/>
    <n v="4"/>
    <n v="26.923999999999999"/>
  </r>
  <r>
    <s v="Import"/>
    <s v="United Kingdom and Ireland"/>
    <s v="Ireland"/>
    <s v="Cork"/>
    <x v="5"/>
    <x v="0"/>
    <s v="Direct"/>
    <n v="1"/>
    <n v="1"/>
    <n v="4.6970000000000001"/>
  </r>
  <r>
    <s v="Import"/>
    <s v="United Kingdom and Ireland"/>
    <s v="Ireland"/>
    <s v="Dublin"/>
    <x v="10"/>
    <x v="0"/>
    <s v="Direct"/>
    <n v="2"/>
    <n v="4"/>
    <n v="50.31"/>
  </r>
  <r>
    <s v="Import"/>
    <s v="United Kingdom and Ireland"/>
    <s v="Ireland"/>
    <s v="Dublin"/>
    <x v="22"/>
    <x v="0"/>
    <s v="Direct"/>
    <n v="1"/>
    <n v="2"/>
    <n v="6.93"/>
  </r>
  <r>
    <s v="Import"/>
    <s v="United Kingdom and Ireland"/>
    <s v="Ireland"/>
    <s v="Dublin"/>
    <x v="5"/>
    <x v="0"/>
    <s v="Direct"/>
    <n v="1"/>
    <n v="1"/>
    <n v="3.95"/>
  </r>
  <r>
    <s v="Import"/>
    <s v="United Kingdom and Ireland"/>
    <s v="United Kingdom"/>
    <s v="Belfast"/>
    <x v="1"/>
    <x v="0"/>
    <s v="Direct"/>
    <n v="3"/>
    <n v="5"/>
    <n v="28.344999999999999"/>
  </r>
  <r>
    <s v="Import"/>
    <s v="United Kingdom and Ireland"/>
    <s v="United Kingdom"/>
    <s v="Belfast"/>
    <x v="5"/>
    <x v="0"/>
    <s v="Direct"/>
    <n v="1"/>
    <n v="2"/>
    <n v="2.9937"/>
  </r>
  <r>
    <s v="Import"/>
    <s v="United Kingdom and Ireland"/>
    <s v="United Kingdom"/>
    <s v="BURY ST EDMUNDS"/>
    <x v="61"/>
    <x v="0"/>
    <s v="Direct"/>
    <n v="1"/>
    <n v="1"/>
    <n v="3.18"/>
  </r>
  <r>
    <s v="Import"/>
    <s v="United Kingdom and Ireland"/>
    <s v="United Kingdom"/>
    <s v="Cheltenham"/>
    <x v="5"/>
    <x v="0"/>
    <s v="Direct"/>
    <n v="1"/>
    <n v="2"/>
    <n v="4.7270000000000003"/>
  </r>
  <r>
    <s v="Import"/>
    <s v="United Kingdom and Ireland"/>
    <s v="United Kingdom"/>
    <s v="Darlington"/>
    <x v="58"/>
    <x v="0"/>
    <s v="Direct"/>
    <n v="1"/>
    <n v="2"/>
    <n v="3.2639999999999998"/>
  </r>
  <r>
    <s v="Import"/>
    <s v="United Kingdom and Ireland"/>
    <s v="United Kingdom"/>
    <s v="Darlington"/>
    <x v="5"/>
    <x v="0"/>
    <s v="Direct"/>
    <n v="1"/>
    <n v="1"/>
    <n v="3.016"/>
  </r>
  <r>
    <s v="Import"/>
    <s v="United Kingdom and Ireland"/>
    <s v="United Kingdom"/>
    <s v="Felixstowe"/>
    <x v="21"/>
    <x v="0"/>
    <s v="Direct"/>
    <n v="2"/>
    <n v="2"/>
    <n v="48"/>
  </r>
  <r>
    <s v="Import"/>
    <s v="United Kingdom and Ireland"/>
    <s v="United Kingdom"/>
    <s v="Felixstowe"/>
    <x v="3"/>
    <x v="0"/>
    <s v="Direct"/>
    <n v="4"/>
    <n v="4"/>
    <n v="103.31"/>
  </r>
  <r>
    <s v="Import"/>
    <s v="United Kingdom and Ireland"/>
    <s v="United Kingdom"/>
    <s v="Felixstowe"/>
    <x v="6"/>
    <x v="0"/>
    <s v="Direct"/>
    <n v="1"/>
    <n v="2"/>
    <n v="9.92"/>
  </r>
  <r>
    <s v="Import"/>
    <s v="United Kingdom and Ireland"/>
    <s v="United Kingdom"/>
    <s v="Felixstowe"/>
    <x v="92"/>
    <x v="0"/>
    <s v="Direct"/>
    <n v="2"/>
    <n v="4"/>
    <n v="46.8"/>
  </r>
  <r>
    <s v="Import"/>
    <s v="United Kingdom and Ireland"/>
    <s v="United Kingdom"/>
    <s v="Grangemouth"/>
    <x v="92"/>
    <x v="0"/>
    <s v="Direct"/>
    <n v="13"/>
    <n v="21"/>
    <n v="224.87219999999999"/>
  </r>
  <r>
    <s v="Import"/>
    <s v="United Kingdom and Ireland"/>
    <s v="United Kingdom"/>
    <s v="Henfield"/>
    <x v="5"/>
    <x v="0"/>
    <s v="Direct"/>
    <n v="1"/>
    <n v="1"/>
    <n v="3.3340000000000001"/>
  </r>
  <r>
    <s v="Import"/>
    <s v="United Kingdom and Ireland"/>
    <s v="United Kingdom"/>
    <s v="HIGH WYCOMBE"/>
    <x v="5"/>
    <x v="0"/>
    <s v="Direct"/>
    <n v="1"/>
    <n v="2"/>
    <n v="5.0720000000000001"/>
  </r>
  <r>
    <s v="Import"/>
    <s v="United Kingdom and Ireland"/>
    <s v="United Kingdom"/>
    <s v="Huddersfield"/>
    <x v="3"/>
    <x v="0"/>
    <s v="Direct"/>
    <n v="1"/>
    <n v="1"/>
    <n v="0.8246"/>
  </r>
  <r>
    <s v="Import"/>
    <s v="United Kingdom and Ireland"/>
    <s v="United Kingdom"/>
    <s v="Lancaster"/>
    <x v="5"/>
    <x v="0"/>
    <s v="Direct"/>
    <n v="1"/>
    <n v="1"/>
    <n v="3.089"/>
  </r>
  <r>
    <s v="Import"/>
    <s v="United Kingdom and Ireland"/>
    <s v="United Kingdom"/>
    <s v="Liverpool"/>
    <x v="5"/>
    <x v="0"/>
    <s v="Direct"/>
    <n v="1"/>
    <n v="2"/>
    <n v="7.782"/>
  </r>
  <r>
    <s v="Import"/>
    <s v="United Kingdom and Ireland"/>
    <s v="United Kingdom"/>
    <s v="London"/>
    <x v="5"/>
    <x v="0"/>
    <s v="Direct"/>
    <n v="3"/>
    <n v="5"/>
    <n v="13.689299999999999"/>
  </r>
  <r>
    <s v="Import"/>
    <s v="United Kingdom and Ireland"/>
    <s v="United Kingdom"/>
    <s v="London Gateway Port"/>
    <x v="1"/>
    <x v="0"/>
    <s v="Direct"/>
    <n v="2"/>
    <n v="4"/>
    <n v="13.542"/>
  </r>
  <r>
    <s v="Import"/>
    <s v="United Kingdom and Ireland"/>
    <s v="United Kingdom"/>
    <s v="North Shields"/>
    <x v="22"/>
    <x v="0"/>
    <s v="Direct"/>
    <n v="1"/>
    <n v="2"/>
    <n v="5.306"/>
  </r>
  <r>
    <s v="Import"/>
    <s v="United Kingdom and Ireland"/>
    <s v="United Kingdom"/>
    <s v="Norwich"/>
    <x v="3"/>
    <x v="0"/>
    <s v="Direct"/>
    <n v="1"/>
    <n v="2"/>
    <n v="14.212"/>
  </r>
  <r>
    <s v="Import"/>
    <s v="United Kingdom and Ireland"/>
    <s v="United Kingdom"/>
    <s v="RUNCORN"/>
    <x v="5"/>
    <x v="0"/>
    <s v="Direct"/>
    <n v="1"/>
    <n v="1"/>
    <n v="3.1749999999999998"/>
  </r>
  <r>
    <s v="Import"/>
    <s v="United Kingdom and Ireland"/>
    <s v="United Kingdom"/>
    <s v="Southampton"/>
    <x v="1"/>
    <x v="0"/>
    <s v="Direct"/>
    <n v="4"/>
    <n v="6"/>
    <n v="42.575000000000003"/>
  </r>
  <r>
    <s v="Import"/>
    <s v="United Kingdom and Ireland"/>
    <s v="United Kingdom"/>
    <s v="Southampton"/>
    <x v="39"/>
    <x v="1"/>
    <s v="Direct"/>
    <n v="43"/>
    <n v="0"/>
    <n v="84.5154"/>
  </r>
  <r>
    <s v="Import"/>
    <s v="United Kingdom and Ireland"/>
    <s v="United Kingdom"/>
    <s v="Southampton"/>
    <x v="7"/>
    <x v="1"/>
    <s v="Direct"/>
    <n v="3"/>
    <n v="0"/>
    <n v="0.55500000000000005"/>
  </r>
  <r>
    <s v="Import"/>
    <s v="United Kingdom and Ireland"/>
    <s v="United Kingdom"/>
    <s v="United Kingdom - other"/>
    <x v="3"/>
    <x v="0"/>
    <s v="Direct"/>
    <n v="1"/>
    <n v="2"/>
    <n v="19.523599999999998"/>
  </r>
  <r>
    <s v="Import"/>
    <s v="United Kingdom and Ireland"/>
    <s v="United Kingdom"/>
    <s v="United Kingdom - other"/>
    <x v="60"/>
    <x v="0"/>
    <s v="Direct"/>
    <n v="4"/>
    <n v="8"/>
    <n v="77.818399999999997"/>
  </r>
  <r>
    <s v="Import"/>
    <s v="United Kingdom and Ireland"/>
    <s v="United Kingdom"/>
    <s v="United Kingdom - other"/>
    <x v="5"/>
    <x v="0"/>
    <s v="Direct"/>
    <n v="10"/>
    <n v="13"/>
    <n v="37.889000000000003"/>
  </r>
  <r>
    <s v="Import"/>
    <s v="United Kingdom and Ireland"/>
    <s v="United Kingdom"/>
    <s v="Waltham Cross"/>
    <x v="5"/>
    <x v="0"/>
    <s v="Direct"/>
    <n v="1"/>
    <n v="1"/>
    <n v="2.1"/>
  </r>
  <r>
    <s v="Import"/>
    <s v="United Kingdom and Ireland"/>
    <s v="United Kingdom"/>
    <s v="Wisbech"/>
    <x v="84"/>
    <x v="0"/>
    <s v="Direct"/>
    <n v="1"/>
    <n v="1"/>
    <n v="2.5745"/>
  </r>
  <r>
    <s v="Import"/>
    <s v="Western Europe"/>
    <s v="Austria"/>
    <s v="Obertrum am See"/>
    <x v="50"/>
    <x v="0"/>
    <s v="Direct"/>
    <n v="1"/>
    <n v="1"/>
    <n v="18.206"/>
  </r>
  <r>
    <s v="Import"/>
    <s v="Western Europe"/>
    <s v="Austria"/>
    <s v="Obertrum am See"/>
    <x v="24"/>
    <x v="0"/>
    <s v="Direct"/>
    <n v="0"/>
    <n v="0"/>
    <n v="0.21"/>
  </r>
  <r>
    <s v="Import"/>
    <s v="Western Europe"/>
    <s v="Belgium"/>
    <s v="Antwerp"/>
    <x v="93"/>
    <x v="0"/>
    <s v="Direct"/>
    <n v="1"/>
    <n v="2"/>
    <n v="18.603999999999999"/>
  </r>
  <r>
    <s v="Import"/>
    <s v="Western Europe"/>
    <s v="Belgium"/>
    <s v="Antwerp"/>
    <x v="3"/>
    <x v="0"/>
    <s v="Direct"/>
    <n v="8"/>
    <n v="9"/>
    <n v="123.3224"/>
  </r>
  <r>
    <s v="Import"/>
    <s v="Western Europe"/>
    <s v="Belgium"/>
    <s v="Antwerp"/>
    <x v="22"/>
    <x v="0"/>
    <s v="Direct"/>
    <n v="1"/>
    <n v="1"/>
    <n v="9.8417999999999992"/>
  </r>
  <r>
    <s v="Import"/>
    <s v="Western Europe"/>
    <s v="Belgium"/>
    <s v="Antwerp"/>
    <x v="39"/>
    <x v="1"/>
    <s v="Direct"/>
    <n v="255"/>
    <n v="0"/>
    <n v="354.09960000000001"/>
  </r>
  <r>
    <s v="Import"/>
    <s v="Western Europe"/>
    <s v="Belgium"/>
    <s v="Antwerp"/>
    <x v="62"/>
    <x v="0"/>
    <s v="Direct"/>
    <n v="10"/>
    <n v="18"/>
    <n v="194.3193"/>
  </r>
  <r>
    <s v="Import"/>
    <s v="Western Europe"/>
    <s v="Belgium"/>
    <s v="Antwerp"/>
    <x v="7"/>
    <x v="1"/>
    <s v="Direct"/>
    <n v="11"/>
    <n v="0"/>
    <n v="271.56"/>
  </r>
  <r>
    <s v="Import"/>
    <s v="Western Europe"/>
    <s v="Belgium"/>
    <s v="Antwerp"/>
    <x v="7"/>
    <x v="0"/>
    <s v="Direct"/>
    <n v="6"/>
    <n v="12"/>
    <n v="23.1"/>
  </r>
  <r>
    <s v="Import"/>
    <s v="Western Europe"/>
    <s v="Belgium"/>
    <s v="Antwerp"/>
    <x v="73"/>
    <x v="0"/>
    <s v="Direct"/>
    <n v="2"/>
    <n v="2"/>
    <n v="32.795999999999999"/>
  </r>
  <r>
    <s v="Import"/>
    <s v="Western Europe"/>
    <s v="Belgium"/>
    <s v="Antwerp"/>
    <x v="11"/>
    <x v="0"/>
    <s v="Direct"/>
    <n v="1"/>
    <n v="1"/>
    <n v="21.85"/>
  </r>
  <r>
    <s v="Import"/>
    <s v="Western Europe"/>
    <s v="Belgium"/>
    <s v="Antwerp"/>
    <x v="82"/>
    <x v="0"/>
    <s v="Direct"/>
    <n v="13"/>
    <n v="13"/>
    <n v="315.83999999999997"/>
  </r>
  <r>
    <s v="Import"/>
    <s v="Western Europe"/>
    <s v="Belgium"/>
    <s v="Antwerp"/>
    <x v="90"/>
    <x v="0"/>
    <s v="Direct"/>
    <n v="1"/>
    <n v="1"/>
    <n v="23"/>
  </r>
  <r>
    <s v="Import"/>
    <s v="Western Europe"/>
    <s v="Belgium"/>
    <s v="Antwerp"/>
    <x v="2"/>
    <x v="1"/>
    <s v="Direct"/>
    <n v="2"/>
    <n v="0"/>
    <n v="70.92"/>
  </r>
  <r>
    <s v="Import"/>
    <s v="Western Europe"/>
    <s v="Belgium"/>
    <s v="Zeebrugge"/>
    <x v="31"/>
    <x v="0"/>
    <s v="Direct"/>
    <n v="2"/>
    <n v="2"/>
    <n v="23.738299999999999"/>
  </r>
  <r>
    <s v="Import"/>
    <s v="Western Europe"/>
    <s v="Belgium"/>
    <s v="Zeebrugge"/>
    <x v="14"/>
    <x v="0"/>
    <s v="Direct"/>
    <n v="6"/>
    <n v="6"/>
    <n v="88.386899999999997"/>
  </r>
  <r>
    <s v="Import"/>
    <s v="Western Europe"/>
    <s v="France"/>
    <s v="Fos-Sur-Mer"/>
    <x v="37"/>
    <x v="0"/>
    <s v="Direct"/>
    <n v="1"/>
    <n v="2"/>
    <n v="24.84"/>
  </r>
  <r>
    <s v="Import"/>
    <s v="Western Europe"/>
    <s v="France"/>
    <s v="Fos-Sur-Mer"/>
    <x v="41"/>
    <x v="0"/>
    <s v="Direct"/>
    <n v="4"/>
    <n v="8"/>
    <n v="64.114999999999995"/>
  </r>
  <r>
    <s v="Import"/>
    <s v="Western Europe"/>
    <s v="France"/>
    <s v="France - other"/>
    <x v="2"/>
    <x v="0"/>
    <s v="Direct"/>
    <n v="3"/>
    <n v="6"/>
    <n v="37.344999999999999"/>
  </r>
  <r>
    <s v="Import"/>
    <s v="Western Europe"/>
    <s v="France"/>
    <s v="Hendaye"/>
    <x v="1"/>
    <x v="0"/>
    <s v="Direct"/>
    <n v="4"/>
    <n v="8"/>
    <n v="15.132"/>
  </r>
  <r>
    <s v="Import"/>
    <s v="Western Europe"/>
    <s v="France"/>
    <s v="Landiras"/>
    <x v="24"/>
    <x v="0"/>
    <s v="Direct"/>
    <n v="1"/>
    <n v="1"/>
    <n v="16.160399999999999"/>
  </r>
  <r>
    <s v="Import"/>
    <s v="Western Europe"/>
    <s v="France"/>
    <s v="Le Havre"/>
    <x v="3"/>
    <x v="0"/>
    <s v="Direct"/>
    <n v="1"/>
    <n v="1"/>
    <n v="2.15"/>
  </r>
  <r>
    <s v="Import"/>
    <s v="Western Europe"/>
    <s v="France"/>
    <s v="Le Havre"/>
    <x v="39"/>
    <x v="1"/>
    <s v="Direct"/>
    <n v="128"/>
    <n v="0"/>
    <n v="245.34020000000001"/>
  </r>
  <r>
    <s v="Import"/>
    <s v="Western Europe"/>
    <s v="France"/>
    <s v="Le Havre"/>
    <x v="44"/>
    <x v="0"/>
    <s v="Direct"/>
    <n v="1"/>
    <n v="2"/>
    <n v="20.385000000000002"/>
  </r>
  <r>
    <s v="Import"/>
    <s v="Western Europe"/>
    <s v="France"/>
    <s v="Le Havre"/>
    <x v="14"/>
    <x v="0"/>
    <s v="Direct"/>
    <n v="1"/>
    <n v="1"/>
    <n v="1.373"/>
  </r>
  <r>
    <s v="Import"/>
    <s v="Western Europe"/>
    <s v="France"/>
    <s v="Le Havre"/>
    <x v="16"/>
    <x v="0"/>
    <s v="Direct"/>
    <n v="2"/>
    <n v="4"/>
    <n v="26.3432"/>
  </r>
  <r>
    <s v="Import"/>
    <s v="Western Europe"/>
    <s v="France"/>
    <s v="Le Havre"/>
    <x v="24"/>
    <x v="0"/>
    <s v="Direct"/>
    <n v="3"/>
    <n v="3"/>
    <n v="39.359000000000002"/>
  </r>
  <r>
    <s v="Import"/>
    <s v="Western Europe"/>
    <s v="France"/>
    <s v="PETERSBACH"/>
    <x v="92"/>
    <x v="0"/>
    <s v="Direct"/>
    <n v="3"/>
    <n v="3"/>
    <n v="46.190600000000003"/>
  </r>
  <r>
    <s v="Import"/>
    <s v="Western Europe"/>
    <s v="Germany, Federal Republic of"/>
    <s v="Aschaffenburg"/>
    <x v="2"/>
    <x v="0"/>
    <s v="Direct"/>
    <n v="1"/>
    <n v="2"/>
    <n v="14.207000000000001"/>
  </r>
  <r>
    <s v="Import"/>
    <s v="Western Europe"/>
    <s v="Germany, Federal Republic of"/>
    <s v="BAD HERSFELD"/>
    <x v="40"/>
    <x v="0"/>
    <s v="Direct"/>
    <n v="2"/>
    <n v="4"/>
    <n v="14.5291"/>
  </r>
  <r>
    <s v="Import"/>
    <s v="Western Europe"/>
    <s v="Germany, Federal Republic of"/>
    <s v="Bremerhaven"/>
    <x v="70"/>
    <x v="0"/>
    <s v="Direct"/>
    <n v="3"/>
    <n v="6"/>
    <n v="40.94"/>
  </r>
  <r>
    <s v="Import"/>
    <s v="Western Europe"/>
    <s v="Germany, Federal Republic of"/>
    <s v="Bremerhaven"/>
    <x v="61"/>
    <x v="0"/>
    <s v="Direct"/>
    <n v="3"/>
    <n v="6"/>
    <n v="19.948699999999999"/>
  </r>
  <r>
    <s v="Import"/>
    <s v="Western Europe"/>
    <s v="Germany, Federal Republic of"/>
    <s v="Bremerhaven"/>
    <x v="2"/>
    <x v="1"/>
    <s v="Direct"/>
    <n v="40"/>
    <n v="0"/>
    <n v="721.01110000000006"/>
  </r>
  <r>
    <s v="Import"/>
    <s v="Western Europe"/>
    <s v="Germany, Federal Republic of"/>
    <s v="Goppingen"/>
    <x v="3"/>
    <x v="0"/>
    <s v="Direct"/>
    <n v="1"/>
    <n v="1"/>
    <n v="20.588000000000001"/>
  </r>
  <r>
    <s v="Import"/>
    <s v="Western Europe"/>
    <s v="Germany, Federal Republic of"/>
    <s v="Guglingen"/>
    <x v="6"/>
    <x v="0"/>
    <s v="Direct"/>
    <n v="3"/>
    <n v="6"/>
    <n v="56.343600000000002"/>
  </r>
  <r>
    <s v="Import"/>
    <s v="Western Europe"/>
    <s v="Germany, Federal Republic of"/>
    <s v="Hamburg"/>
    <x v="50"/>
    <x v="0"/>
    <s v="Direct"/>
    <n v="6"/>
    <n v="6"/>
    <n v="111.3421"/>
  </r>
  <r>
    <s v="Import"/>
    <s v="Western Europe"/>
    <s v="Germany, Federal Republic of"/>
    <s v="Hamburg"/>
    <x v="45"/>
    <x v="0"/>
    <s v="Direct"/>
    <n v="2"/>
    <n v="2"/>
    <n v="20.251000000000001"/>
  </r>
  <r>
    <s v="Import"/>
    <s v="Western Europe"/>
    <s v="Germany, Federal Republic of"/>
    <s v="Hamburg"/>
    <x v="40"/>
    <x v="0"/>
    <s v="Direct"/>
    <n v="5"/>
    <n v="7"/>
    <n v="62.0045"/>
  </r>
  <r>
    <s v="Import"/>
    <s v="Western Europe"/>
    <s v="Germany, Federal Republic of"/>
    <s v="Hamburg"/>
    <x v="65"/>
    <x v="0"/>
    <s v="Direct"/>
    <n v="1"/>
    <n v="1"/>
    <n v="23.436"/>
  </r>
  <r>
    <s v="Import"/>
    <s v="Western Europe"/>
    <s v="Germany, Federal Republic of"/>
    <s v="Hamburg"/>
    <x v="89"/>
    <x v="0"/>
    <s v="Direct"/>
    <n v="1"/>
    <n v="2"/>
    <n v="6.2220000000000004"/>
  </r>
  <r>
    <s v="Import"/>
    <s v="Western Europe"/>
    <s v="Germany, Federal Republic of"/>
    <s v="Hamburg"/>
    <x v="61"/>
    <x v="0"/>
    <s v="Direct"/>
    <n v="17"/>
    <n v="34"/>
    <n v="152.60040000000001"/>
  </r>
  <r>
    <s v="Import"/>
    <s v="Western Europe"/>
    <s v="Germany, Federal Republic of"/>
    <s v="Hamburg"/>
    <x v="60"/>
    <x v="0"/>
    <s v="Direct"/>
    <n v="4"/>
    <n v="4"/>
    <n v="79.374899999999997"/>
  </r>
  <r>
    <s v="Import"/>
    <s v="Western Europe"/>
    <s v="Germany, Federal Republic of"/>
    <s v="Hamburg"/>
    <x v="23"/>
    <x v="0"/>
    <s v="Direct"/>
    <n v="8"/>
    <n v="12"/>
    <n v="102.6778"/>
  </r>
  <r>
    <s v="Import"/>
    <s v="Western Europe"/>
    <s v="Germany, Federal Republic of"/>
    <s v="Hamburg"/>
    <x v="5"/>
    <x v="0"/>
    <s v="Direct"/>
    <n v="1"/>
    <n v="1"/>
    <n v="2.7349999999999999"/>
  </r>
  <r>
    <s v="Import"/>
    <s v="Western Europe"/>
    <s v="Germany, Federal Republic of"/>
    <s v="Hamburg"/>
    <x v="14"/>
    <x v="0"/>
    <s v="Direct"/>
    <n v="12"/>
    <n v="22"/>
    <n v="140.28469999999999"/>
  </r>
  <r>
    <s v="Import"/>
    <s v="Western Europe"/>
    <s v="Germany, Federal Republic of"/>
    <s v="Hamburg"/>
    <x v="16"/>
    <x v="0"/>
    <s v="Direct"/>
    <n v="5"/>
    <n v="8"/>
    <n v="70.663300000000007"/>
  </r>
  <r>
    <s v="Import"/>
    <s v="Western Europe"/>
    <s v="Germany, Federal Republic of"/>
    <s v="Landau in der Pfalz"/>
    <x v="16"/>
    <x v="0"/>
    <s v="Direct"/>
    <n v="4"/>
    <n v="7"/>
    <n v="52.057400000000001"/>
  </r>
  <r>
    <s v="Import"/>
    <s v="Western Europe"/>
    <s v="Germany, Federal Republic of"/>
    <s v="Viechtach"/>
    <x v="14"/>
    <x v="0"/>
    <s v="Direct"/>
    <n v="1"/>
    <n v="1"/>
    <n v="1.343"/>
  </r>
  <r>
    <s v="Import"/>
    <s v="Western Europe"/>
    <s v="Germany, Federal Republic of"/>
    <s v="Wilhelmshaven"/>
    <x v="6"/>
    <x v="0"/>
    <s v="Direct"/>
    <n v="3"/>
    <n v="6"/>
    <n v="61.56"/>
  </r>
  <r>
    <s v="Import"/>
    <s v="Western Europe"/>
    <s v="Netherlands"/>
    <s v="Harderwijk"/>
    <x v="78"/>
    <x v="0"/>
    <s v="Direct"/>
    <n v="1"/>
    <n v="1"/>
    <n v="10.356400000000001"/>
  </r>
  <r>
    <s v="Import"/>
    <s v="Western Europe"/>
    <s v="Netherlands"/>
    <s v="Netherlands - other"/>
    <x v="82"/>
    <x v="0"/>
    <s v="Direct"/>
    <n v="9"/>
    <n v="18"/>
    <n v="228.69"/>
  </r>
  <r>
    <s v="Import"/>
    <s v="Western Europe"/>
    <s v="Netherlands"/>
    <s v="Rotterdam"/>
    <x v="71"/>
    <x v="0"/>
    <s v="Direct"/>
    <n v="1"/>
    <n v="2"/>
    <n v="19.375"/>
  </r>
  <r>
    <s v="Import"/>
    <s v="Western Europe"/>
    <s v="Netherlands"/>
    <s v="Rotterdam"/>
    <x v="89"/>
    <x v="0"/>
    <s v="Direct"/>
    <n v="1"/>
    <n v="1"/>
    <n v="5.1319999999999997"/>
  </r>
  <r>
    <s v="Import"/>
    <s v="Western Europe"/>
    <s v="Netherlands"/>
    <s v="Rotterdam"/>
    <x v="1"/>
    <x v="0"/>
    <s v="Direct"/>
    <n v="28"/>
    <n v="50"/>
    <n v="249.09739999999999"/>
  </r>
  <r>
    <s v="Import"/>
    <s v="Western Europe"/>
    <s v="Netherlands"/>
    <s v="Rotterdam"/>
    <x v="60"/>
    <x v="0"/>
    <s v="Direct"/>
    <n v="6"/>
    <n v="6"/>
    <n v="117.8484"/>
  </r>
  <r>
    <s v="Import"/>
    <s v="Western Europe"/>
    <s v="Netherlands"/>
    <s v="Rotterdam"/>
    <x v="30"/>
    <x v="0"/>
    <s v="Direct"/>
    <n v="5"/>
    <n v="9"/>
    <n v="32.050699999999999"/>
  </r>
  <r>
    <s v="Import"/>
    <s v="Western Europe"/>
    <s v="Portugal"/>
    <s v="Lisbon"/>
    <x v="89"/>
    <x v="0"/>
    <s v="Direct"/>
    <n v="1"/>
    <n v="2"/>
    <n v="12.733000000000001"/>
  </r>
  <r>
    <s v="Import"/>
    <s v="Western Europe"/>
    <s v="Spain"/>
    <s v="Barcelona"/>
    <x v="57"/>
    <x v="0"/>
    <s v="Direct"/>
    <n v="1"/>
    <n v="1"/>
    <n v="24.242000000000001"/>
  </r>
  <r>
    <s v="Import"/>
    <s v="Western Europe"/>
    <s v="Spain"/>
    <s v="Barcelona"/>
    <x v="40"/>
    <x v="0"/>
    <s v="Direct"/>
    <n v="1"/>
    <n v="2"/>
    <n v="5.3879999999999999"/>
  </r>
  <r>
    <s v="Import"/>
    <s v="Western Europe"/>
    <s v="Spain"/>
    <s v="Barcelona"/>
    <x v="1"/>
    <x v="0"/>
    <s v="Direct"/>
    <n v="5"/>
    <n v="8"/>
    <n v="57.315899999999999"/>
  </r>
  <r>
    <s v="Import"/>
    <s v="Western Europe"/>
    <s v="Spain"/>
    <s v="Bilbao"/>
    <x v="29"/>
    <x v="0"/>
    <s v="Direct"/>
    <n v="2"/>
    <n v="4"/>
    <n v="42.16"/>
  </r>
  <r>
    <s v="Import"/>
    <s v="Western Europe"/>
    <s v="Spain"/>
    <s v="Spain - other"/>
    <x v="3"/>
    <x v="0"/>
    <s v="Direct"/>
    <n v="1"/>
    <n v="1"/>
    <n v="16.748000000000001"/>
  </r>
  <r>
    <s v="Import"/>
    <s v="Western Europe"/>
    <s v="Spain"/>
    <s v="Spain - other"/>
    <x v="53"/>
    <x v="0"/>
    <s v="Direct"/>
    <n v="1"/>
    <n v="1"/>
    <n v="14.989000000000001"/>
  </r>
  <r>
    <s v="Import"/>
    <s v="Western Europe"/>
    <s v="Spain"/>
    <s v="Spain - other"/>
    <x v="1"/>
    <x v="0"/>
    <s v="Direct"/>
    <n v="4"/>
    <n v="8"/>
    <n v="37.433"/>
  </r>
  <r>
    <s v="Import"/>
    <s v="Western Europe"/>
    <s v="Spain"/>
    <s v="Spain - other"/>
    <x v="5"/>
    <x v="0"/>
    <s v="Direct"/>
    <n v="1"/>
    <n v="1"/>
    <n v="2.4984000000000002"/>
  </r>
  <r>
    <s v="Import"/>
    <s v="Western Europe"/>
    <s v="Spain"/>
    <s v="Valencia"/>
    <x v="45"/>
    <x v="0"/>
    <s v="Direct"/>
    <n v="1"/>
    <n v="2"/>
    <n v="10.999000000000001"/>
  </r>
  <r>
    <s v="Import"/>
    <s v="Western Europe"/>
    <s v="Spain"/>
    <s v="Valencia"/>
    <x v="47"/>
    <x v="0"/>
    <s v="Direct"/>
    <n v="1"/>
    <n v="2"/>
    <n v="22.06"/>
  </r>
  <r>
    <s v="Import"/>
    <s v="Western Europe"/>
    <s v="Spain"/>
    <s v="Valencia"/>
    <x v="6"/>
    <x v="0"/>
    <s v="Direct"/>
    <n v="1"/>
    <n v="2"/>
    <n v="1.7"/>
  </r>
  <r>
    <s v="Import"/>
    <s v="Western Europe"/>
    <s v="Spain"/>
    <s v="Valencia"/>
    <x v="19"/>
    <x v="0"/>
    <s v="Direct"/>
    <n v="1"/>
    <n v="1"/>
    <n v="4.34"/>
  </r>
  <r>
    <s v="Import"/>
    <s v="Western Europe"/>
    <s v="Spain"/>
    <s v="Valencia"/>
    <x v="7"/>
    <x v="0"/>
    <s v="Direct"/>
    <n v="5"/>
    <n v="5"/>
    <n v="89.1"/>
  </r>
  <r>
    <s v="Import"/>
    <s v="Western Europe"/>
    <s v="Spain"/>
    <s v="Valencia"/>
    <x v="92"/>
    <x v="0"/>
    <s v="Direct"/>
    <n v="3"/>
    <n v="6"/>
    <n v="67.5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5CDEEA-15C6-4A3B-A6B4-EDC4FEE9B557}" name="PivotTable10" cacheId="194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40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3">
        <item x="50"/>
        <item x="35"/>
        <item x="91"/>
        <item x="15"/>
        <item x="99"/>
        <item x="83"/>
        <item x="63"/>
        <item x="46"/>
        <item x="64"/>
        <item x="25"/>
        <item x="21"/>
        <item x="80"/>
        <item x="36"/>
        <item x="72"/>
        <item x="93"/>
        <item x="57"/>
        <item x="102"/>
        <item x="3"/>
        <item x="78"/>
        <item x="84"/>
        <item x="31"/>
        <item x="71"/>
        <item x="45"/>
        <item x="12"/>
        <item x="76"/>
        <item x="70"/>
        <item x="52"/>
        <item x="53"/>
        <item x="81"/>
        <item x="47"/>
        <item x="10"/>
        <item x="58"/>
        <item x="40"/>
        <item x="65"/>
        <item x="89"/>
        <item x="86"/>
        <item x="18"/>
        <item x="32"/>
        <item x="8"/>
        <item x="61"/>
        <item x="29"/>
        <item x="67"/>
        <item x="98"/>
        <item x="74"/>
        <item x="13"/>
        <item x="37"/>
        <item x="54"/>
        <item x="1"/>
        <item x="56"/>
        <item x="48"/>
        <item x="6"/>
        <item x="69"/>
        <item x="42"/>
        <item x="22"/>
        <item x="39"/>
        <item x="4"/>
        <item x="100"/>
        <item x="66"/>
        <item x="60"/>
        <item x="26"/>
        <item x="43"/>
        <item x="41"/>
        <item x="23"/>
        <item x="19"/>
        <item x="62"/>
        <item x="79"/>
        <item x="7"/>
        <item x="44"/>
        <item x="5"/>
        <item x="73"/>
        <item x="96"/>
        <item x="11"/>
        <item x="82"/>
        <item x="87"/>
        <item x="14"/>
        <item x="0"/>
        <item x="34"/>
        <item x="88"/>
        <item x="16"/>
        <item x="51"/>
        <item x="30"/>
        <item x="17"/>
        <item x="77"/>
        <item x="59"/>
        <item x="95"/>
        <item x="55"/>
        <item x="94"/>
        <item x="101"/>
        <item x="92"/>
        <item x="20"/>
        <item x="85"/>
        <item x="28"/>
        <item x="68"/>
        <item x="38"/>
        <item x="75"/>
        <item x="9"/>
        <item x="90"/>
        <item x="97"/>
        <item x="2"/>
        <item x="49"/>
        <item x="33"/>
        <item x="24"/>
        <item x="27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6">
    <i>
      <x v="70"/>
    </i>
    <i r="1">
      <x v="1"/>
    </i>
    <i>
      <x v="1"/>
    </i>
    <i r="1">
      <x v="1"/>
    </i>
    <i r="1">
      <x v="2"/>
    </i>
    <i>
      <x v="71"/>
    </i>
    <i r="1">
      <x v="1"/>
    </i>
    <i r="1">
      <x v="2"/>
    </i>
    <i>
      <x v="9"/>
    </i>
    <i r="1">
      <x v="1"/>
    </i>
    <i>
      <x v="14"/>
    </i>
    <i r="1">
      <x v="1"/>
    </i>
    <i r="1">
      <x v="2"/>
    </i>
    <i>
      <x v="100"/>
    </i>
    <i r="1">
      <x v="1"/>
    </i>
    <i r="1">
      <x v="2"/>
    </i>
    <i>
      <x v="16"/>
    </i>
    <i r="1">
      <x v="1"/>
    </i>
    <i>
      <x v="81"/>
    </i>
    <i r="1">
      <x/>
    </i>
    <i r="1">
      <x v="2"/>
    </i>
    <i>
      <x v="83"/>
    </i>
    <i r="1">
      <x v="1"/>
    </i>
    <i r="1">
      <x v="2"/>
    </i>
    <i>
      <x v="23"/>
    </i>
    <i r="1">
      <x v="2"/>
    </i>
    <i>
      <x v="35"/>
    </i>
    <i r="1">
      <x v="1"/>
    </i>
    <i r="1">
      <x v="2"/>
    </i>
    <i>
      <x v="37"/>
    </i>
    <i r="1">
      <x v="2"/>
    </i>
    <i>
      <x v="40"/>
    </i>
    <i r="1">
      <x/>
    </i>
    <i r="1">
      <x v="2"/>
    </i>
    <i>
      <x v="97"/>
    </i>
    <i r="1">
      <x v="1"/>
    </i>
    <i>
      <x v="50"/>
    </i>
    <i r="1">
      <x/>
    </i>
    <i r="1">
      <x v="2"/>
    </i>
    <i>
      <x v="49"/>
    </i>
    <i r="1">
      <x v="1"/>
    </i>
    <i r="1">
      <x v="2"/>
    </i>
    <i>
      <x v="8"/>
    </i>
    <i r="1">
      <x v="1"/>
    </i>
    <i r="1">
      <x v="2"/>
    </i>
    <i>
      <x v="84"/>
    </i>
    <i r="1">
      <x v="1"/>
    </i>
    <i>
      <x v="17"/>
    </i>
    <i r="1">
      <x v="2"/>
    </i>
    <i>
      <x v="60"/>
    </i>
    <i r="1">
      <x v="2"/>
    </i>
    <i>
      <x v="44"/>
    </i>
    <i r="1">
      <x v="1"/>
    </i>
    <i r="1">
      <x v="2"/>
    </i>
    <i>
      <x v="91"/>
    </i>
    <i r="1">
      <x v="1"/>
    </i>
    <i>
      <x v="47"/>
    </i>
    <i r="1">
      <x/>
    </i>
    <i r="1">
      <x v="2"/>
    </i>
    <i>
      <x v="99"/>
    </i>
    <i r="1">
      <x v="2"/>
    </i>
    <i>
      <x v="59"/>
    </i>
    <i r="1">
      <x v="2"/>
    </i>
    <i>
      <x v="62"/>
    </i>
    <i r="1">
      <x v="2"/>
    </i>
    <i>
      <x v="78"/>
    </i>
    <i r="1">
      <x/>
    </i>
    <i r="1">
      <x v="2"/>
    </i>
    <i>
      <x v="10"/>
    </i>
    <i r="1">
      <x v="2"/>
    </i>
    <i>
      <x v="29"/>
    </i>
    <i r="1">
      <x v="2"/>
    </i>
    <i>
      <x v="98"/>
    </i>
    <i r="1">
      <x/>
    </i>
    <i r="1">
      <x v="2"/>
    </i>
    <i>
      <x v="67"/>
    </i>
    <i r="1">
      <x v="2"/>
    </i>
    <i>
      <x v="32"/>
    </i>
    <i r="1">
      <x v="2"/>
    </i>
    <i>
      <x v="66"/>
    </i>
    <i r="1">
      <x/>
    </i>
    <i r="1">
      <x v="2"/>
    </i>
    <i>
      <x v="54"/>
    </i>
    <i r="1">
      <x/>
    </i>
    <i r="1">
      <x v="2"/>
    </i>
    <i>
      <x v="30"/>
    </i>
    <i r="1">
      <x v="2"/>
    </i>
    <i>
      <x v="74"/>
    </i>
    <i r="1">
      <x/>
    </i>
    <i r="1">
      <x v="2"/>
    </i>
    <i>
      <x v="2"/>
    </i>
    <i r="1">
      <x v="1"/>
    </i>
    <i r="1">
      <x v="2"/>
    </i>
    <i>
      <x/>
    </i>
    <i r="1">
      <x v="2"/>
    </i>
    <i>
      <x v="7"/>
    </i>
    <i r="1">
      <x v="2"/>
    </i>
    <i>
      <x v="93"/>
    </i>
    <i r="1">
      <x v="2"/>
    </i>
    <i>
      <x v="63"/>
    </i>
    <i r="1">
      <x v="2"/>
    </i>
    <i>
      <x v="42"/>
    </i>
    <i r="1">
      <x v="2"/>
    </i>
    <i>
      <x v="64"/>
    </i>
    <i r="1">
      <x v="2"/>
    </i>
    <i>
      <x v="52"/>
    </i>
    <i r="1">
      <x v="2"/>
    </i>
    <i>
      <x v="39"/>
    </i>
    <i r="1">
      <x v="2"/>
    </i>
    <i>
      <x v="3"/>
    </i>
    <i r="1">
      <x/>
    </i>
    <i r="1">
      <x v="2"/>
    </i>
    <i>
      <x v="55"/>
    </i>
    <i r="1">
      <x/>
    </i>
    <i r="1">
      <x v="2"/>
    </i>
    <i>
      <x v="69"/>
    </i>
    <i r="1">
      <x v="1"/>
    </i>
    <i r="1">
      <x v="2"/>
    </i>
    <i>
      <x v="25"/>
    </i>
    <i r="1">
      <x v="2"/>
    </i>
    <i>
      <x v="53"/>
    </i>
    <i r="1">
      <x/>
    </i>
    <i r="1">
      <x v="2"/>
    </i>
    <i>
      <x v="22"/>
    </i>
    <i r="1">
      <x v="2"/>
    </i>
    <i>
      <x v="95"/>
    </i>
    <i r="1">
      <x/>
    </i>
    <i r="1">
      <x v="2"/>
    </i>
    <i>
      <x v="61"/>
    </i>
    <i r="1">
      <x v="2"/>
    </i>
    <i>
      <x v="45"/>
    </i>
    <i r="1">
      <x/>
    </i>
    <i r="1">
      <x v="2"/>
    </i>
    <i>
      <x v="92"/>
    </i>
    <i r="1">
      <x v="2"/>
    </i>
    <i>
      <x v="31"/>
    </i>
    <i r="1">
      <x v="2"/>
    </i>
    <i>
      <x v="20"/>
    </i>
    <i r="1">
      <x/>
    </i>
    <i r="1">
      <x v="2"/>
    </i>
    <i>
      <x v="46"/>
    </i>
    <i r="1">
      <x v="2"/>
    </i>
    <i>
      <x v="33"/>
    </i>
    <i r="1">
      <x v="2"/>
    </i>
    <i>
      <x v="80"/>
    </i>
    <i r="1">
      <x v="2"/>
    </i>
    <i>
      <x v="94"/>
    </i>
    <i r="1">
      <x/>
    </i>
    <i r="1">
      <x v="2"/>
    </i>
    <i>
      <x v="58"/>
    </i>
    <i r="1">
      <x v="2"/>
    </i>
    <i>
      <x v="72"/>
    </i>
    <i r="1">
      <x v="2"/>
    </i>
    <i>
      <x v="27"/>
    </i>
    <i r="1">
      <x v="2"/>
    </i>
    <i>
      <x v="6"/>
    </i>
    <i r="1">
      <x v="2"/>
    </i>
    <i>
      <x v="82"/>
    </i>
    <i r="1">
      <x/>
    </i>
    <i>
      <x v="77"/>
    </i>
    <i r="1">
      <x v="2"/>
    </i>
    <i>
      <x v="38"/>
    </i>
    <i r="1">
      <x v="2"/>
    </i>
    <i>
      <x v="57"/>
    </i>
    <i r="1">
      <x v="2"/>
    </i>
    <i>
      <x v="65"/>
    </i>
    <i r="1">
      <x v="2"/>
    </i>
    <i>
      <x v="102"/>
    </i>
    <i r="1">
      <x v="2"/>
    </i>
    <i>
      <x v="36"/>
    </i>
    <i r="1">
      <x/>
    </i>
    <i r="1">
      <x v="1"/>
    </i>
    <i>
      <x v="26"/>
    </i>
    <i r="1">
      <x v="2"/>
    </i>
    <i>
      <x v="34"/>
    </i>
    <i r="1">
      <x v="2"/>
    </i>
    <i>
      <x v="15"/>
    </i>
    <i r="1">
      <x v="2"/>
    </i>
    <i>
      <x v="75"/>
    </i>
    <i r="1">
      <x v="2"/>
    </i>
    <i>
      <x v="101"/>
    </i>
    <i r="1">
      <x v="2"/>
    </i>
    <i>
      <x v="56"/>
    </i>
    <i r="1">
      <x v="2"/>
    </i>
    <i>
      <x v="88"/>
    </i>
    <i r="1">
      <x v="2"/>
    </i>
    <i>
      <x v="90"/>
    </i>
    <i r="1">
      <x v="2"/>
    </i>
    <i>
      <x v="43"/>
    </i>
    <i r="1">
      <x v="2"/>
    </i>
    <i>
      <x v="68"/>
    </i>
    <i r="1">
      <x v="2"/>
    </i>
    <i>
      <x v="96"/>
    </i>
    <i r="1">
      <x v="2"/>
    </i>
    <i>
      <x v="28"/>
    </i>
    <i r="1">
      <x v="2"/>
    </i>
    <i>
      <x v="89"/>
    </i>
    <i r="1">
      <x v="2"/>
    </i>
    <i>
      <x v="21"/>
    </i>
    <i r="1">
      <x v="2"/>
    </i>
    <i>
      <x v="18"/>
    </i>
    <i r="1">
      <x v="2"/>
    </i>
    <i>
      <x v="5"/>
    </i>
    <i r="1">
      <x v="2"/>
    </i>
    <i>
      <x v="79"/>
    </i>
    <i r="1">
      <x v="2"/>
    </i>
    <i>
      <x v="19"/>
    </i>
    <i r="1">
      <x v="2"/>
    </i>
    <i>
      <x v="13"/>
    </i>
    <i r="1">
      <x/>
    </i>
    <i>
      <x v="11"/>
    </i>
    <i r="1">
      <x v="2"/>
    </i>
    <i>
      <x v="85"/>
    </i>
    <i r="1">
      <x v="2"/>
    </i>
    <i>
      <x v="51"/>
    </i>
    <i r="1">
      <x v="2"/>
    </i>
    <i>
      <x v="86"/>
    </i>
    <i r="1">
      <x v="2"/>
    </i>
    <i>
      <x v="76"/>
    </i>
    <i r="1">
      <x/>
    </i>
    <i r="1">
      <x v="2"/>
    </i>
    <i>
      <x v="4"/>
    </i>
    <i r="1">
      <x v="2"/>
    </i>
    <i>
      <x v="12"/>
    </i>
    <i r="1">
      <x v="1"/>
    </i>
    <i>
      <x v="73"/>
    </i>
    <i r="1">
      <x v="2"/>
    </i>
    <i>
      <x v="24"/>
    </i>
    <i r="1">
      <x v="2"/>
    </i>
    <i>
      <x v="48"/>
    </i>
    <i r="1">
      <x v="2"/>
    </i>
    <i>
      <x v="87"/>
    </i>
    <i r="1">
      <x v="2"/>
    </i>
    <i>
      <x v="4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13D92C-05D5-4469-8EE0-E62D1E2BC249}" name="PivotTable9" cacheId="193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59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8">
        <item x="62"/>
        <item x="24"/>
        <item x="56"/>
        <item x="37"/>
        <item x="87"/>
        <item x="85"/>
        <item x="106"/>
        <item x="10"/>
        <item x="27"/>
        <item x="52"/>
        <item x="60"/>
        <item x="99"/>
        <item x="31"/>
        <item x="69"/>
        <item x="43"/>
        <item x="77"/>
        <item x="91"/>
        <item x="72"/>
        <item x="105"/>
        <item x="6"/>
        <item x="84"/>
        <item x="86"/>
        <item x="39"/>
        <item x="73"/>
        <item x="61"/>
        <item x="35"/>
        <item x="76"/>
        <item x="75"/>
        <item x="40"/>
        <item x="64"/>
        <item x="82"/>
        <item x="21"/>
        <item x="18"/>
        <item x="44"/>
        <item x="25"/>
        <item x="45"/>
        <item x="79"/>
        <item x="103"/>
        <item x="38"/>
        <item x="41"/>
        <item x="17"/>
        <item x="20"/>
        <item x="7"/>
        <item x="78"/>
        <item x="104"/>
        <item x="81"/>
        <item x="32"/>
        <item x="58"/>
        <item x="65"/>
        <item x="4"/>
        <item x="68"/>
        <item x="49"/>
        <item x="11"/>
        <item x="51"/>
        <item x="54"/>
        <item x="12"/>
        <item x="28"/>
        <item x="13"/>
        <item x="102"/>
        <item x="67"/>
        <item x="66"/>
        <item x="29"/>
        <item x="23"/>
        <item x="46"/>
        <item x="26"/>
        <item x="8"/>
        <item x="63"/>
        <item x="80"/>
        <item x="16"/>
        <item x="59"/>
        <item x="15"/>
        <item x="74"/>
        <item x="90"/>
        <item x="34"/>
        <item x="19"/>
        <item x="95"/>
        <item x="0"/>
        <item x="1"/>
        <item x="30"/>
        <item x="88"/>
        <item x="2"/>
        <item x="70"/>
        <item x="9"/>
        <item x="5"/>
        <item x="83"/>
        <item x="36"/>
        <item x="101"/>
        <item x="71"/>
        <item x="96"/>
        <item x="92"/>
        <item x="89"/>
        <item x="48"/>
        <item x="93"/>
        <item x="94"/>
        <item x="22"/>
        <item x="97"/>
        <item x="33"/>
        <item x="55"/>
        <item x="57"/>
        <item x="14"/>
        <item x="98"/>
        <item x="100"/>
        <item x="3"/>
        <item x="50"/>
        <item x="42"/>
        <item x="107"/>
        <item x="53"/>
        <item x="47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55">
    <i>
      <x v="72"/>
    </i>
    <i r="1">
      <x v="1"/>
    </i>
    <i>
      <x v="1"/>
    </i>
    <i r="1">
      <x v="1"/>
    </i>
    <i r="1">
      <x v="2"/>
    </i>
    <i>
      <x v="10"/>
    </i>
    <i r="1">
      <x v="1"/>
    </i>
    <i r="1">
      <x v="2"/>
    </i>
    <i>
      <x v="73"/>
    </i>
    <i r="1">
      <x v="1"/>
    </i>
    <i r="1">
      <x v="2"/>
    </i>
    <i>
      <x v="104"/>
    </i>
    <i r="1">
      <x v="1"/>
    </i>
    <i r="1">
      <x v="2"/>
    </i>
    <i>
      <x v="16"/>
    </i>
    <i r="1">
      <x v="1"/>
    </i>
    <i r="1">
      <x v="2"/>
    </i>
    <i>
      <x v="18"/>
    </i>
    <i r="1">
      <x v="1"/>
    </i>
    <i>
      <x v="101"/>
    </i>
    <i r="1">
      <x v="1"/>
    </i>
    <i>
      <x v="83"/>
    </i>
    <i r="1">
      <x/>
    </i>
    <i r="1">
      <x v="2"/>
    </i>
    <i>
      <x v="52"/>
    </i>
    <i r="1">
      <x/>
    </i>
    <i r="1">
      <x v="2"/>
    </i>
    <i>
      <x v="25"/>
    </i>
    <i r="1">
      <x v="2"/>
    </i>
    <i>
      <x v="39"/>
    </i>
    <i r="1">
      <x v="2"/>
    </i>
    <i>
      <x v="85"/>
    </i>
    <i r="1">
      <x v="1"/>
    </i>
    <i r="1">
      <x v="2"/>
    </i>
    <i>
      <x v="19"/>
    </i>
    <i r="1">
      <x v="1"/>
    </i>
    <i r="1">
      <x v="2"/>
    </i>
    <i>
      <x v="42"/>
    </i>
    <i r="1">
      <x/>
    </i>
    <i r="1">
      <x v="2"/>
    </i>
    <i>
      <x v="74"/>
    </i>
    <i r="1">
      <x v="1"/>
    </i>
    <i r="1">
      <x v="2"/>
    </i>
    <i>
      <x v="62"/>
    </i>
    <i r="1">
      <x v="2"/>
    </i>
    <i>
      <x v="51"/>
    </i>
    <i r="1">
      <x v="1"/>
    </i>
    <i r="1">
      <x v="2"/>
    </i>
    <i>
      <x v="93"/>
    </i>
    <i r="1">
      <x v="1"/>
    </i>
    <i>
      <x v="49"/>
    </i>
    <i r="1">
      <x/>
    </i>
    <i r="1">
      <x v="2"/>
    </i>
    <i>
      <x v="2"/>
    </i>
    <i r="1">
      <x v="1"/>
    </i>
    <i r="1">
      <x v="2"/>
    </i>
    <i>
      <x v="100"/>
    </i>
    <i r="1">
      <x v="1"/>
    </i>
    <i r="1">
      <x v="2"/>
    </i>
    <i>
      <x v="80"/>
    </i>
    <i r="1">
      <x/>
    </i>
    <i r="1">
      <x v="2"/>
    </i>
    <i>
      <x v="86"/>
    </i>
    <i r="1">
      <x v="1"/>
    </i>
    <i>
      <x v="61"/>
    </i>
    <i r="1">
      <x v="2"/>
    </i>
    <i>
      <x v="31"/>
    </i>
    <i r="1">
      <x v="2"/>
    </i>
    <i>
      <x v="64"/>
    </i>
    <i r="1">
      <x v="2"/>
    </i>
    <i>
      <x v="103"/>
    </i>
    <i r="1">
      <x v="2"/>
    </i>
    <i>
      <x v="9"/>
    </i>
    <i r="1">
      <x v="1"/>
    </i>
    <i r="1">
      <x v="2"/>
    </i>
    <i>
      <x v="46"/>
    </i>
    <i r="1">
      <x v="1"/>
    </i>
    <i r="1">
      <x v="2"/>
    </i>
    <i>
      <x v="69"/>
    </i>
    <i r="1">
      <x v="2"/>
    </i>
    <i>
      <x v="12"/>
    </i>
    <i r="1">
      <x v="2"/>
    </i>
    <i>
      <x v="76"/>
    </i>
    <i r="1">
      <x/>
    </i>
    <i r="1">
      <x v="2"/>
    </i>
    <i>
      <x v="34"/>
    </i>
    <i r="1">
      <x v="2"/>
    </i>
    <i>
      <x v="68"/>
    </i>
    <i r="1">
      <x/>
    </i>
    <i r="1">
      <x v="2"/>
    </i>
    <i>
      <x v="94"/>
    </i>
    <i r="1">
      <x v="1"/>
    </i>
    <i r="1">
      <x v="2"/>
    </i>
    <i>
      <x v="102"/>
    </i>
    <i r="1">
      <x/>
    </i>
    <i r="1">
      <x v="2"/>
    </i>
    <i>
      <x/>
    </i>
    <i r="1">
      <x v="2"/>
    </i>
    <i>
      <x v="37"/>
    </i>
    <i r="1">
      <x v="1"/>
    </i>
    <i r="1">
      <x v="2"/>
    </i>
    <i>
      <x v="65"/>
    </i>
    <i r="1">
      <x v="2"/>
    </i>
    <i>
      <x v="56"/>
    </i>
    <i r="1">
      <x/>
    </i>
    <i r="1">
      <x v="2"/>
    </i>
    <i>
      <x v="8"/>
    </i>
    <i r="1">
      <x v="2"/>
    </i>
    <i>
      <x v="32"/>
    </i>
    <i r="1">
      <x v="2"/>
    </i>
    <i>
      <x v="66"/>
    </i>
    <i r="1">
      <x v="2"/>
    </i>
    <i>
      <x v="71"/>
    </i>
    <i r="1">
      <x v="1"/>
    </i>
    <i r="1">
      <x v="2"/>
    </i>
    <i>
      <x v="54"/>
    </i>
    <i r="1">
      <x v="2"/>
    </i>
    <i>
      <x v="97"/>
    </i>
    <i r="1">
      <x v="2"/>
    </i>
    <i>
      <x v="3"/>
    </i>
    <i r="1">
      <x/>
    </i>
    <i r="1">
      <x v="2"/>
    </i>
    <i>
      <x v="41"/>
    </i>
    <i r="1">
      <x v="2"/>
    </i>
    <i>
      <x v="105"/>
    </i>
    <i r="1">
      <x v="1"/>
    </i>
    <i>
      <x v="44"/>
    </i>
    <i r="1">
      <x v="2"/>
    </i>
    <i>
      <x v="47"/>
    </i>
    <i r="1">
      <x/>
    </i>
    <i r="1">
      <x v="2"/>
    </i>
    <i>
      <x v="77"/>
    </i>
    <i r="1">
      <x v="1"/>
    </i>
    <i r="1">
      <x v="2"/>
    </i>
    <i>
      <x v="27"/>
    </i>
    <i r="1">
      <x v="2"/>
    </i>
    <i>
      <x v="63"/>
    </i>
    <i r="1">
      <x v="2"/>
    </i>
    <i>
      <x v="24"/>
    </i>
    <i r="1">
      <x v="2"/>
    </i>
    <i>
      <x v="99"/>
    </i>
    <i r="1">
      <x/>
    </i>
    <i r="1">
      <x v="2"/>
    </i>
    <i>
      <x v="33"/>
    </i>
    <i r="1">
      <x v="2"/>
    </i>
    <i>
      <x v="57"/>
    </i>
    <i r="1">
      <x/>
    </i>
    <i r="1">
      <x v="2"/>
    </i>
    <i>
      <x v="55"/>
    </i>
    <i r="1">
      <x/>
    </i>
    <i r="1">
      <x v="2"/>
    </i>
    <i>
      <x v="96"/>
    </i>
    <i r="1">
      <x v="2"/>
    </i>
    <i>
      <x v="59"/>
    </i>
    <i r="1">
      <x v="2"/>
    </i>
    <i>
      <x v="22"/>
    </i>
    <i r="1">
      <x/>
    </i>
    <i r="1">
      <x v="2"/>
    </i>
    <i>
      <x v="35"/>
    </i>
    <i r="1">
      <x v="2"/>
    </i>
    <i>
      <x v="82"/>
    </i>
    <i r="1">
      <x v="2"/>
    </i>
    <i>
      <x v="60"/>
    </i>
    <i r="1">
      <x v="2"/>
    </i>
    <i>
      <x v="29"/>
    </i>
    <i r="1">
      <x/>
    </i>
    <i r="1">
      <x v="1"/>
    </i>
    <i r="1">
      <x v="2"/>
    </i>
    <i>
      <x v="89"/>
    </i>
    <i r="1">
      <x v="1"/>
    </i>
    <i r="1">
      <x v="2"/>
    </i>
    <i>
      <x v="7"/>
    </i>
    <i r="1">
      <x v="2"/>
    </i>
    <i>
      <x v="48"/>
    </i>
    <i r="1">
      <x v="2"/>
    </i>
    <i>
      <x v="98"/>
    </i>
    <i r="1">
      <x/>
    </i>
    <i r="1">
      <x v="2"/>
    </i>
    <i>
      <x v="79"/>
    </i>
    <i r="1">
      <x v="2"/>
    </i>
    <i>
      <x v="40"/>
    </i>
    <i r="1">
      <x v="2"/>
    </i>
    <i>
      <x v="107"/>
    </i>
    <i r="1">
      <x v="2"/>
    </i>
    <i>
      <x v="28"/>
    </i>
    <i r="1">
      <x v="2"/>
    </i>
    <i>
      <x v="95"/>
    </i>
    <i r="1">
      <x v="1"/>
    </i>
    <i>
      <x v="38"/>
    </i>
    <i r="1">
      <x/>
    </i>
    <i r="1">
      <x v="1"/>
    </i>
    <i>
      <x v="17"/>
    </i>
    <i r="1">
      <x v="2"/>
    </i>
    <i>
      <x v="36"/>
    </i>
    <i r="1">
      <x v="2"/>
    </i>
    <i>
      <x v="92"/>
    </i>
    <i r="1">
      <x v="2"/>
    </i>
    <i>
      <x v="67"/>
    </i>
    <i r="1">
      <x v="2"/>
    </i>
    <i>
      <x v="45"/>
    </i>
    <i r="1">
      <x v="2"/>
    </i>
    <i>
      <x v="106"/>
    </i>
    <i r="1">
      <x v="2"/>
    </i>
    <i>
      <x v="90"/>
    </i>
    <i r="1">
      <x v="2"/>
    </i>
    <i>
      <x v="70"/>
    </i>
    <i r="1">
      <x v="2"/>
    </i>
    <i>
      <x v="91"/>
    </i>
    <i r="1">
      <x v="2"/>
    </i>
    <i>
      <x v="84"/>
    </i>
    <i r="1">
      <x/>
    </i>
    <i>
      <x v="13"/>
    </i>
    <i r="1">
      <x v="2"/>
    </i>
    <i>
      <x v="58"/>
    </i>
    <i r="1">
      <x v="2"/>
    </i>
    <i>
      <x v="23"/>
    </i>
    <i r="1">
      <x v="2"/>
    </i>
    <i>
      <x v="4"/>
    </i>
    <i r="1">
      <x v="2"/>
    </i>
    <i>
      <x v="20"/>
    </i>
    <i r="1">
      <x v="2"/>
    </i>
    <i>
      <x v="30"/>
    </i>
    <i r="1">
      <x v="2"/>
    </i>
    <i>
      <x v="87"/>
    </i>
    <i r="1">
      <x v="2"/>
    </i>
    <i>
      <x v="5"/>
    </i>
    <i r="1">
      <x v="2"/>
    </i>
    <i>
      <x v="21"/>
    </i>
    <i r="1">
      <x v="2"/>
    </i>
    <i>
      <x v="88"/>
    </i>
    <i r="1">
      <x v="2"/>
    </i>
    <i>
      <x v="53"/>
    </i>
    <i r="1">
      <x v="2"/>
    </i>
    <i>
      <x v="81"/>
    </i>
    <i r="1">
      <x v="2"/>
    </i>
    <i>
      <x v="78"/>
    </i>
    <i r="1">
      <x/>
    </i>
    <i r="1">
      <x v="2"/>
    </i>
    <i>
      <x v="15"/>
    </i>
    <i r="1">
      <x/>
    </i>
    <i>
      <x v="75"/>
    </i>
    <i r="1">
      <x v="2"/>
    </i>
    <i>
      <x v="26"/>
    </i>
    <i r="1">
      <x v="2"/>
    </i>
    <i>
      <x v="14"/>
    </i>
    <i r="1">
      <x v="1"/>
    </i>
    <i>
      <x v="11"/>
    </i>
    <i r="1">
      <x v="2"/>
    </i>
    <i>
      <x v="43"/>
    </i>
    <i r="1">
      <x v="2"/>
    </i>
    <i>
      <x v="50"/>
    </i>
    <i r="1">
      <x v="2"/>
    </i>
    <i>
      <x v="6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1"/>
  <sheetViews>
    <sheetView tabSelected="1" topLeftCell="A679" workbookViewId="0">
      <selection activeCell="H683" sqref="H683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91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87</v>
      </c>
      <c r="E4" s="39" t="s">
        <v>89</v>
      </c>
      <c r="F4" s="40" t="s">
        <v>90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88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87</v>
      </c>
      <c r="E14" s="39" t="s">
        <v>92</v>
      </c>
      <c r="F14" s="40" t="s">
        <v>90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88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87</v>
      </c>
      <c r="E24" s="39" t="s">
        <v>93</v>
      </c>
      <c r="F24" s="40" t="s">
        <v>90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88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87</v>
      </c>
      <c r="E34" s="39" t="s">
        <v>98</v>
      </c>
      <c r="F34" s="40" t="s">
        <v>90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88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87</v>
      </c>
      <c r="E44" s="39" t="s">
        <v>99</v>
      </c>
      <c r="F44" s="40" t="s">
        <v>90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88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87</v>
      </c>
      <c r="E54" s="39" t="s">
        <v>100</v>
      </c>
      <c r="F54" s="40" t="s">
        <v>90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88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87</v>
      </c>
      <c r="E64" s="39" t="s">
        <v>101</v>
      </c>
      <c r="F64" s="40" t="s">
        <v>90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88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87</v>
      </c>
      <c r="E74" s="39" t="s">
        <v>103</v>
      </c>
      <c r="F74" s="40" t="s">
        <v>104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88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87</v>
      </c>
      <c r="E84" s="39" t="s">
        <v>102</v>
      </c>
      <c r="F84" s="40" t="s">
        <v>104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88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87</v>
      </c>
      <c r="E94" s="39" t="s">
        <v>107</v>
      </c>
      <c r="F94" s="40" t="s">
        <v>104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88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87</v>
      </c>
      <c r="E104" s="39" t="s">
        <v>109</v>
      </c>
      <c r="F104" s="40" t="s">
        <v>104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88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87</v>
      </c>
      <c r="E114" s="39" t="s">
        <v>110</v>
      </c>
      <c r="F114" s="40" t="s">
        <v>104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88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87</v>
      </c>
      <c r="E124" s="39" t="s">
        <v>111</v>
      </c>
      <c r="F124" s="40" t="s">
        <v>104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88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87</v>
      </c>
      <c r="E134" s="39" t="s">
        <v>113</v>
      </c>
      <c r="F134" s="40" t="s">
        <v>104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88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87</v>
      </c>
      <c r="E144" s="39" t="s">
        <v>116</v>
      </c>
      <c r="F144" s="40" t="s">
        <v>104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88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87</v>
      </c>
      <c r="E154" s="39" t="s">
        <v>117</v>
      </c>
      <c r="F154" s="40" t="s">
        <v>104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88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87</v>
      </c>
      <c r="E164" s="39" t="s">
        <v>118</v>
      </c>
      <c r="F164" s="40" t="s">
        <v>104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88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87</v>
      </c>
      <c r="E174" s="39" t="s">
        <v>119</v>
      </c>
      <c r="F174" s="40" t="s">
        <v>104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88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87</v>
      </c>
      <c r="E184" s="39" t="s">
        <v>120</v>
      </c>
      <c r="F184" s="40" t="s">
        <v>104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88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87</v>
      </c>
      <c r="E194" s="39" t="s">
        <v>121</v>
      </c>
      <c r="F194" s="40" t="s">
        <v>122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88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87</v>
      </c>
      <c r="E204" s="39" t="s">
        <v>123</v>
      </c>
      <c r="F204" s="40" t="s">
        <v>122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88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87</v>
      </c>
      <c r="E214" s="39" t="s">
        <v>127</v>
      </c>
      <c r="F214" s="40" t="s">
        <v>122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88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87</v>
      </c>
      <c r="E224" s="39" t="s">
        <v>128</v>
      </c>
      <c r="F224" s="40" t="s">
        <v>122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88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87</v>
      </c>
      <c r="E234" s="39" t="s">
        <v>129</v>
      </c>
      <c r="F234" s="40" t="s">
        <v>122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88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87</v>
      </c>
      <c r="E244" s="39" t="s">
        <v>130</v>
      </c>
      <c r="F244" s="40" t="s">
        <v>122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88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87</v>
      </c>
      <c r="E254" s="39" t="s">
        <v>131</v>
      </c>
      <c r="F254" s="40" t="s">
        <v>122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88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87</v>
      </c>
      <c r="E264" s="39" t="s">
        <v>132</v>
      </c>
      <c r="F264" s="40" t="s">
        <v>122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88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87</v>
      </c>
      <c r="E274" s="39" t="s">
        <v>133</v>
      </c>
      <c r="F274" s="40" t="s">
        <v>122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88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87</v>
      </c>
      <c r="E284" s="39" t="s">
        <v>135</v>
      </c>
      <c r="F284" s="40" t="s">
        <v>122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88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87</v>
      </c>
      <c r="E294" s="39" t="s">
        <v>136</v>
      </c>
      <c r="F294" s="40" t="s">
        <v>122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88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87</v>
      </c>
      <c r="E304" s="39" t="s">
        <v>137</v>
      </c>
      <c r="F304" s="40" t="s">
        <v>122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88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87</v>
      </c>
      <c r="E314" s="39" t="s">
        <v>139</v>
      </c>
      <c r="F314" s="40" t="s">
        <v>140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88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87</v>
      </c>
      <c r="E324" s="39" t="s">
        <v>141</v>
      </c>
      <c r="F324" s="40" t="s">
        <v>140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88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87</v>
      </c>
      <c r="E334" s="39" t="s">
        <v>142</v>
      </c>
      <c r="F334" s="40" t="s">
        <v>140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88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87</v>
      </c>
      <c r="E344" s="39" t="s">
        <v>143</v>
      </c>
      <c r="F344" s="40" t="s">
        <v>140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88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87</v>
      </c>
      <c r="E354" s="39" t="s">
        <v>144</v>
      </c>
      <c r="F354" s="40" t="s">
        <v>140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88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87</v>
      </c>
      <c r="E364" s="39" t="s">
        <v>145</v>
      </c>
      <c r="F364" s="40" t="s">
        <v>140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88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87</v>
      </c>
      <c r="E374" s="39" t="s">
        <v>146</v>
      </c>
      <c r="F374" s="40" t="s">
        <v>140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88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87</v>
      </c>
      <c r="E384" s="39" t="s">
        <v>147</v>
      </c>
      <c r="F384" s="40" t="s">
        <v>140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88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87</v>
      </c>
      <c r="E394" s="39" t="s">
        <v>148</v>
      </c>
      <c r="F394" s="40" t="s">
        <v>140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88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87</v>
      </c>
      <c r="E404" s="39" t="s">
        <v>149</v>
      </c>
      <c r="F404" s="40" t="s">
        <v>140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88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87</v>
      </c>
      <c r="E414" s="39" t="s">
        <v>150</v>
      </c>
      <c r="F414" s="40" t="s">
        <v>140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88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87</v>
      </c>
      <c r="E424" s="39" t="s">
        <v>151</v>
      </c>
      <c r="F424" s="40" t="s">
        <v>140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88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87</v>
      </c>
      <c r="E434" s="39" t="s">
        <v>152</v>
      </c>
      <c r="F434" s="40" t="s">
        <v>165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88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87</v>
      </c>
      <c r="E444" s="39" t="s">
        <v>153</v>
      </c>
      <c r="F444" s="40" t="s">
        <v>165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88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87</v>
      </c>
      <c r="E454" s="39" t="s">
        <v>164</v>
      </c>
      <c r="F454" s="40" t="s">
        <v>165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88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87</v>
      </c>
      <c r="E464" s="39" t="s">
        <v>166</v>
      </c>
      <c r="F464" s="40" t="s">
        <v>165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88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87</v>
      </c>
      <c r="E474" s="39" t="s">
        <v>167</v>
      </c>
      <c r="F474" s="40" t="s">
        <v>165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88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87</v>
      </c>
      <c r="E484" s="39" t="s">
        <v>168</v>
      </c>
      <c r="F484" s="40" t="s">
        <v>165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88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87</v>
      </c>
      <c r="E494" s="39" t="s">
        <v>169</v>
      </c>
      <c r="F494" s="40" t="s">
        <v>165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88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87</v>
      </c>
      <c r="E504" s="39" t="s">
        <v>170</v>
      </c>
      <c r="F504" s="40" t="s">
        <v>165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88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87</v>
      </c>
      <c r="E514" s="39" t="s">
        <v>171</v>
      </c>
      <c r="F514" s="40" t="s">
        <v>165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88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87</v>
      </c>
      <c r="E524" s="39" t="s">
        <v>172</v>
      </c>
      <c r="F524" s="40" t="s">
        <v>165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88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87</v>
      </c>
      <c r="E534" s="39" t="s">
        <v>173</v>
      </c>
      <c r="F534" s="40" t="s">
        <v>165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88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87</v>
      </c>
      <c r="E544" s="39" t="s">
        <v>174</v>
      </c>
      <c r="F544" s="40" t="s">
        <v>165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88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87</v>
      </c>
      <c r="E554" s="39" t="s">
        <v>175</v>
      </c>
      <c r="F554" s="40" t="s">
        <v>176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88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87</v>
      </c>
      <c r="E564" s="39" t="s">
        <v>177</v>
      </c>
      <c r="F564" s="40" t="s">
        <v>176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88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87</v>
      </c>
      <c r="E574" s="39" t="s">
        <v>182</v>
      </c>
      <c r="F574" s="40" t="s">
        <v>176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88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  <row r="583" spans="1:6" x14ac:dyDescent="0.25">
      <c r="A583" s="41">
        <v>43739</v>
      </c>
      <c r="B583" s="20"/>
    </row>
    <row r="584" spans="1:6" ht="30" x14ac:dyDescent="0.25">
      <c r="A584" s="4"/>
      <c r="B584" s="5"/>
      <c r="C584" s="42">
        <v>43739</v>
      </c>
      <c r="D584" s="38" t="s">
        <v>87</v>
      </c>
      <c r="E584" s="39" t="s">
        <v>183</v>
      </c>
      <c r="F584" s="40" t="s">
        <v>176</v>
      </c>
    </row>
    <row r="585" spans="1:6" x14ac:dyDescent="0.25">
      <c r="A585" s="8" t="s">
        <v>2</v>
      </c>
      <c r="B585" s="8" t="s">
        <v>3</v>
      </c>
      <c r="C585" s="4" t="s">
        <v>4</v>
      </c>
      <c r="D585" s="5">
        <v>13553</v>
      </c>
      <c r="E585" s="68">
        <v>6.087150174448816E-3</v>
      </c>
      <c r="F585" s="68">
        <v>-0.16013276933352225</v>
      </c>
    </row>
    <row r="586" spans="1:6" x14ac:dyDescent="0.25">
      <c r="A586" s="8"/>
      <c r="B586" s="8" t="s">
        <v>5</v>
      </c>
      <c r="C586" s="4" t="s">
        <v>4</v>
      </c>
      <c r="D586" s="5">
        <v>22579</v>
      </c>
      <c r="E586" s="68">
        <v>6.0694320477286609E-2</v>
      </c>
      <c r="F586" s="68">
        <v>8.4344018303033286E-2</v>
      </c>
    </row>
    <row r="587" spans="1:6" x14ac:dyDescent="0.25">
      <c r="A587" s="9"/>
      <c r="B587" s="10" t="s">
        <v>6</v>
      </c>
      <c r="C587" s="11"/>
      <c r="D587" s="7">
        <f>D585+D586</f>
        <v>36132</v>
      </c>
      <c r="E587" s="15">
        <v>3.9530467805972726E-2</v>
      </c>
      <c r="F587" s="15">
        <v>-8.0714881375901822E-3</v>
      </c>
    </row>
    <row r="588" spans="1:6" x14ac:dyDescent="0.25">
      <c r="A588" s="8" t="s">
        <v>7</v>
      </c>
      <c r="B588" s="8" t="s">
        <v>3</v>
      </c>
      <c r="C588" s="4" t="s">
        <v>4</v>
      </c>
      <c r="D588" s="5">
        <v>4455</v>
      </c>
      <c r="E588" s="68">
        <v>0.86792452830188682</v>
      </c>
      <c r="F588" s="68">
        <v>0.67340892838900812</v>
      </c>
    </row>
    <row r="589" spans="1:6" x14ac:dyDescent="0.25">
      <c r="A589" s="8"/>
      <c r="B589" s="8" t="s">
        <v>5</v>
      </c>
      <c r="C589" s="4" t="s">
        <v>4</v>
      </c>
      <c r="D589" s="5">
        <v>35954</v>
      </c>
      <c r="E589" s="68">
        <v>5.0794949731119941E-2</v>
      </c>
      <c r="F589" s="68">
        <v>-1.1745120903400024E-2</v>
      </c>
    </row>
    <row r="590" spans="1:6" x14ac:dyDescent="0.25">
      <c r="A590" s="9"/>
      <c r="B590" s="10" t="s">
        <v>6</v>
      </c>
      <c r="C590" s="11"/>
      <c r="D590" s="7">
        <f>D588+D589</f>
        <v>40409</v>
      </c>
      <c r="E590" s="15">
        <v>0.10404087320018579</v>
      </c>
      <c r="F590" s="15">
        <v>3.6113628417094215E-2</v>
      </c>
    </row>
    <row r="591" spans="1:6" x14ac:dyDescent="0.25">
      <c r="A591" s="214" t="s">
        <v>88</v>
      </c>
      <c r="B591" s="215"/>
      <c r="C591" s="216"/>
      <c r="D591" s="6">
        <f>D587+D590</f>
        <v>76541</v>
      </c>
      <c r="E591" s="14">
        <v>7.2618730643646906E-2</v>
      </c>
      <c r="F591" s="14">
        <v>1.4790583648393195E-2</v>
      </c>
    </row>
    <row r="593" spans="1:6" x14ac:dyDescent="0.25">
      <c r="A593" s="41">
        <v>43770</v>
      </c>
      <c r="B593" s="20"/>
    </row>
    <row r="594" spans="1:6" ht="30" x14ac:dyDescent="0.25">
      <c r="A594" s="4"/>
      <c r="B594" s="5"/>
      <c r="C594" s="42">
        <v>43770</v>
      </c>
      <c r="D594" s="38" t="s">
        <v>87</v>
      </c>
      <c r="E594" s="39" t="s">
        <v>185</v>
      </c>
      <c r="F594" s="40" t="s">
        <v>176</v>
      </c>
    </row>
    <row r="595" spans="1:6" x14ac:dyDescent="0.25">
      <c r="A595" s="8" t="s">
        <v>2</v>
      </c>
      <c r="B595" s="8" t="s">
        <v>3</v>
      </c>
      <c r="C595" s="4" t="s">
        <v>4</v>
      </c>
      <c r="D595" s="5">
        <v>12521</v>
      </c>
      <c r="E595" s="68">
        <v>-3.884240423735319E-2</v>
      </c>
      <c r="F595" s="68">
        <v>-0.13482606188737267</v>
      </c>
    </row>
    <row r="596" spans="1:6" x14ac:dyDescent="0.25">
      <c r="A596" s="8"/>
      <c r="B596" s="8" t="s">
        <v>5</v>
      </c>
      <c r="C596" s="4" t="s">
        <v>4</v>
      </c>
      <c r="D596" s="5">
        <v>21234</v>
      </c>
      <c r="E596" s="68">
        <v>-4.8186830427181852E-2</v>
      </c>
      <c r="F596" s="68">
        <v>5.5786659460085514E-2</v>
      </c>
    </row>
    <row r="597" spans="1:6" x14ac:dyDescent="0.25">
      <c r="A597" s="9"/>
      <c r="B597" s="10" t="s">
        <v>6</v>
      </c>
      <c r="C597" s="11"/>
      <c r="D597" s="7">
        <v>33755</v>
      </c>
      <c r="E597" s="15">
        <v>-4.4741906271224811E-2</v>
      </c>
      <c r="F597" s="15">
        <v>-1.588725947785239E-2</v>
      </c>
    </row>
    <row r="598" spans="1:6" x14ac:dyDescent="0.25">
      <c r="A598" s="8" t="s">
        <v>7</v>
      </c>
      <c r="B598" s="8" t="s">
        <v>3</v>
      </c>
      <c r="C598" s="4" t="s">
        <v>4</v>
      </c>
      <c r="D598" s="5">
        <v>3699</v>
      </c>
      <c r="E598" s="68">
        <v>1.9289060347203086E-2</v>
      </c>
      <c r="F598" s="68">
        <v>0.49649724251006111</v>
      </c>
    </row>
    <row r="599" spans="1:6" x14ac:dyDescent="0.25">
      <c r="A599" s="8"/>
      <c r="B599" s="8" t="s">
        <v>5</v>
      </c>
      <c r="C599" s="4" t="s">
        <v>4</v>
      </c>
      <c r="D599" s="5">
        <v>33873</v>
      </c>
      <c r="E599" s="68">
        <v>1.8337227529502233E-3</v>
      </c>
      <c r="F599" s="68">
        <v>-8.9484232135133984E-3</v>
      </c>
    </row>
    <row r="600" spans="1:6" x14ac:dyDescent="0.25">
      <c r="A600" s="9"/>
      <c r="B600" s="10" t="s">
        <v>6</v>
      </c>
      <c r="C600" s="11"/>
      <c r="D600" s="7">
        <v>37572</v>
      </c>
      <c r="E600" s="15">
        <v>3.5256410256410257E-3</v>
      </c>
      <c r="F600" s="15">
        <v>2.9242993338251276E-2</v>
      </c>
    </row>
    <row r="601" spans="1:6" x14ac:dyDescent="0.25">
      <c r="A601" s="217" t="s">
        <v>88</v>
      </c>
      <c r="B601" s="218"/>
      <c r="C601" s="219"/>
      <c r="D601" s="6">
        <v>71327</v>
      </c>
      <c r="E601" s="14">
        <v>-1.991041002528306E-2</v>
      </c>
      <c r="F601" s="14">
        <v>7.4354094276917349E-3</v>
      </c>
    </row>
    <row r="603" spans="1:6" x14ac:dyDescent="0.25">
      <c r="A603" s="41">
        <v>43800</v>
      </c>
      <c r="B603" s="20"/>
    </row>
    <row r="604" spans="1:6" ht="30" x14ac:dyDescent="0.25">
      <c r="A604" s="4"/>
      <c r="B604" s="5"/>
      <c r="C604" s="42">
        <v>43800</v>
      </c>
      <c r="D604" s="38" t="s">
        <v>87</v>
      </c>
      <c r="E604" s="39" t="s">
        <v>186</v>
      </c>
      <c r="F604" s="40" t="s">
        <v>176</v>
      </c>
    </row>
    <row r="605" spans="1:6" x14ac:dyDescent="0.25">
      <c r="A605" s="8" t="s">
        <v>2</v>
      </c>
      <c r="B605" s="8" t="s">
        <v>3</v>
      </c>
      <c r="C605" s="4" t="s">
        <v>4</v>
      </c>
      <c r="D605" s="5">
        <v>11074</v>
      </c>
      <c r="E605" s="68">
        <v>0.24399011458099304</v>
      </c>
      <c r="F605" s="68">
        <v>-0.14931797773628472</v>
      </c>
    </row>
    <row r="606" spans="1:6" x14ac:dyDescent="0.25">
      <c r="A606" s="8"/>
      <c r="B606" s="8" t="s">
        <v>5</v>
      </c>
      <c r="C606" s="4" t="s">
        <v>4</v>
      </c>
      <c r="D606" s="5">
        <v>20105</v>
      </c>
      <c r="E606" s="68">
        <v>-0.19143374220792278</v>
      </c>
      <c r="F606" s="68">
        <v>5.4871541981276979E-2</v>
      </c>
    </row>
    <row r="607" spans="1:6" x14ac:dyDescent="0.25">
      <c r="A607" s="9"/>
      <c r="B607" s="10" t="s">
        <v>6</v>
      </c>
      <c r="C607" s="11"/>
      <c r="D607" s="7">
        <v>31179</v>
      </c>
      <c r="E607" s="15">
        <v>-7.6642876180886665E-2</v>
      </c>
      <c r="F607" s="15">
        <v>-1.9026911589470587E-2</v>
      </c>
    </row>
    <row r="608" spans="1:6" x14ac:dyDescent="0.25">
      <c r="A608" s="8" t="s">
        <v>7</v>
      </c>
      <c r="B608" s="8" t="s">
        <v>3</v>
      </c>
      <c r="C608" s="4" t="s">
        <v>4</v>
      </c>
      <c r="D608" s="5">
        <v>2428</v>
      </c>
      <c r="E608" s="68">
        <v>-0.50610252237591535</v>
      </c>
      <c r="F608" s="68">
        <v>0.39872463403907771</v>
      </c>
    </row>
    <row r="609" spans="1:6" x14ac:dyDescent="0.25">
      <c r="A609" s="8"/>
      <c r="B609" s="8" t="s">
        <v>5</v>
      </c>
      <c r="C609" s="4" t="s">
        <v>4</v>
      </c>
      <c r="D609" s="5">
        <v>29124</v>
      </c>
      <c r="E609" s="68">
        <v>6.1254236052909666E-2</v>
      </c>
      <c r="F609" s="68">
        <v>-2.0756413961490573E-2</v>
      </c>
    </row>
    <row r="610" spans="1:6" x14ac:dyDescent="0.25">
      <c r="A610" s="9"/>
      <c r="B610" s="10" t="s">
        <v>6</v>
      </c>
      <c r="C610" s="11"/>
      <c r="D610" s="7">
        <v>31552</v>
      </c>
      <c r="E610" s="15">
        <v>-2.4938965975462777E-2</v>
      </c>
      <c r="F610" s="15">
        <v>1.2455201812570104E-2</v>
      </c>
    </row>
    <row r="611" spans="1:6" x14ac:dyDescent="0.25">
      <c r="A611" s="220" t="s">
        <v>88</v>
      </c>
      <c r="B611" s="221"/>
      <c r="C611" s="222"/>
      <c r="D611" s="6">
        <v>62731</v>
      </c>
      <c r="E611" s="14">
        <v>-5.1341378580286118E-2</v>
      </c>
      <c r="F611" s="14">
        <v>-2.9995125317329179E-3</v>
      </c>
    </row>
    <row r="613" spans="1:6" x14ac:dyDescent="0.25">
      <c r="A613" s="41">
        <v>43831</v>
      </c>
      <c r="B613" s="20"/>
    </row>
    <row r="614" spans="1:6" ht="30" x14ac:dyDescent="0.25">
      <c r="A614" s="4"/>
      <c r="B614" s="5"/>
      <c r="C614" s="42">
        <v>43831</v>
      </c>
      <c r="D614" s="38" t="s">
        <v>87</v>
      </c>
      <c r="E614" s="39" t="s">
        <v>187</v>
      </c>
      <c r="F614" s="40" t="s">
        <v>176</v>
      </c>
    </row>
    <row r="615" spans="1:6" x14ac:dyDescent="0.25">
      <c r="A615" s="8" t="s">
        <v>2</v>
      </c>
      <c r="B615" s="8" t="s">
        <v>3</v>
      </c>
      <c r="C615" s="4" t="s">
        <v>4</v>
      </c>
      <c r="D615" s="5">
        <v>17495</v>
      </c>
      <c r="E615" s="68">
        <v>0.48413640990838142</v>
      </c>
      <c r="F615" s="68">
        <v>-6.4841325217140245E-3</v>
      </c>
    </row>
    <row r="616" spans="1:6" x14ac:dyDescent="0.25">
      <c r="A616" s="8"/>
      <c r="B616" s="8" t="s">
        <v>5</v>
      </c>
      <c r="C616" s="4" t="s">
        <v>4</v>
      </c>
      <c r="D616" s="5">
        <v>16270</v>
      </c>
      <c r="E616" s="68">
        <v>-0.11494315400097917</v>
      </c>
      <c r="F616" s="68">
        <v>-7.4426142437881747E-3</v>
      </c>
    </row>
    <row r="617" spans="1:6" x14ac:dyDescent="0.25">
      <c r="A617" s="9"/>
      <c r="B617" s="10" t="s">
        <v>6</v>
      </c>
      <c r="C617" s="11"/>
      <c r="D617" s="7">
        <v>33765</v>
      </c>
      <c r="E617" s="15">
        <v>0.11912101024162275</v>
      </c>
      <c r="F617" s="15">
        <v>-7.0961766739280731E-3</v>
      </c>
    </row>
    <row r="618" spans="1:6" x14ac:dyDescent="0.25">
      <c r="A618" s="8" t="s">
        <v>7</v>
      </c>
      <c r="B618" s="8" t="s">
        <v>3</v>
      </c>
      <c r="C618" s="4" t="s">
        <v>4</v>
      </c>
      <c r="D618" s="5">
        <v>2211</v>
      </c>
      <c r="E618" s="68">
        <v>-0.20295602018745493</v>
      </c>
      <c r="F618" s="68">
        <v>0.1710725791169225</v>
      </c>
    </row>
    <row r="619" spans="1:6" x14ac:dyDescent="0.25">
      <c r="A619" s="8"/>
      <c r="B619" s="8" t="s">
        <v>5</v>
      </c>
      <c r="C619" s="4" t="s">
        <v>4</v>
      </c>
      <c r="D619" s="5">
        <v>35286</v>
      </c>
      <c r="E619" s="68">
        <v>7.5333699030901438E-2</v>
      </c>
      <c r="F619" s="68">
        <v>1.1959718385170662E-2</v>
      </c>
    </row>
    <row r="620" spans="1:6" x14ac:dyDescent="0.25">
      <c r="A620" s="9"/>
      <c r="B620" s="10" t="s">
        <v>6</v>
      </c>
      <c r="C620" s="11"/>
      <c r="D620" s="7">
        <v>37497</v>
      </c>
      <c r="E620" s="15">
        <v>5.3641676969765087E-2</v>
      </c>
      <c r="F620" s="15">
        <v>2.5638623700759179E-2</v>
      </c>
    </row>
    <row r="621" spans="1:6" x14ac:dyDescent="0.25">
      <c r="A621" s="223" t="s">
        <v>88</v>
      </c>
      <c r="B621" s="224"/>
      <c r="C621" s="225"/>
      <c r="D621" s="6">
        <v>71262</v>
      </c>
      <c r="E621" s="14">
        <v>8.368436259675481E-2</v>
      </c>
      <c r="F621" s="14">
        <v>9.8062925989093833E-3</v>
      </c>
    </row>
    <row r="623" spans="1:6" x14ac:dyDescent="0.25">
      <c r="A623" s="41">
        <v>43862</v>
      </c>
      <c r="B623" s="20"/>
    </row>
    <row r="624" spans="1:6" ht="30" x14ac:dyDescent="0.25">
      <c r="A624" s="4"/>
      <c r="B624" s="5"/>
      <c r="C624" s="42">
        <v>43862</v>
      </c>
      <c r="D624" s="38" t="s">
        <v>87</v>
      </c>
      <c r="E624" s="39" t="s">
        <v>188</v>
      </c>
      <c r="F624" s="40" t="s">
        <v>176</v>
      </c>
    </row>
    <row r="625" spans="1:8" x14ac:dyDescent="0.25">
      <c r="A625" s="8" t="s">
        <v>2</v>
      </c>
      <c r="B625" s="8" t="s">
        <v>3</v>
      </c>
      <c r="C625" s="4" t="s">
        <v>4</v>
      </c>
      <c r="D625" s="5">
        <v>14853</v>
      </c>
      <c r="E625" s="68">
        <v>1.1251967377307197</v>
      </c>
      <c r="F625" s="68">
        <v>8.128502469067303E-2</v>
      </c>
      <c r="G625" s="235"/>
      <c r="H625" s="235"/>
    </row>
    <row r="626" spans="1:8" x14ac:dyDescent="0.25">
      <c r="A626" s="8"/>
      <c r="B626" s="8" t="s">
        <v>5</v>
      </c>
      <c r="C626" s="4" t="s">
        <v>4</v>
      </c>
      <c r="D626" s="5">
        <v>19921</v>
      </c>
      <c r="E626" s="68">
        <v>-5.8019670890864385E-2</v>
      </c>
      <c r="F626" s="68">
        <v>-1.3809112824023095E-2</v>
      </c>
      <c r="G626" s="235"/>
      <c r="H626" s="235"/>
    </row>
    <row r="627" spans="1:8" x14ac:dyDescent="0.25">
      <c r="A627" s="9"/>
      <c r="B627" s="10" t="s">
        <v>6</v>
      </c>
      <c r="C627" s="11"/>
      <c r="D627" s="7">
        <v>34774</v>
      </c>
      <c r="E627" s="15">
        <v>0.23588157941500515</v>
      </c>
      <c r="F627" s="15">
        <v>1.9390206105687278E-2</v>
      </c>
      <c r="G627" s="235"/>
      <c r="H627" s="236"/>
    </row>
    <row r="628" spans="1:8" x14ac:dyDescent="0.25">
      <c r="A628" s="8" t="s">
        <v>7</v>
      </c>
      <c r="B628" s="8" t="s">
        <v>3</v>
      </c>
      <c r="C628" s="4" t="s">
        <v>4</v>
      </c>
      <c r="D628" s="5">
        <v>1565</v>
      </c>
      <c r="E628" s="68">
        <v>-0.47920133111480867</v>
      </c>
      <c r="F628" s="68">
        <v>9.0034421266536727E-2</v>
      </c>
      <c r="G628" s="235"/>
      <c r="H628" s="235"/>
    </row>
    <row r="629" spans="1:8" x14ac:dyDescent="0.25">
      <c r="A629" s="8"/>
      <c r="B629" s="8" t="s">
        <v>5</v>
      </c>
      <c r="C629" s="4" t="s">
        <v>4</v>
      </c>
      <c r="D629" s="5">
        <v>27568</v>
      </c>
      <c r="E629" s="68">
        <v>-4.8371958703342715E-3</v>
      </c>
      <c r="F629" s="68">
        <v>1.0114151085585549E-2</v>
      </c>
      <c r="G629" s="235"/>
      <c r="H629" s="235"/>
    </row>
    <row r="630" spans="1:8" x14ac:dyDescent="0.25">
      <c r="A630" s="9"/>
      <c r="B630" s="10" t="s">
        <v>6</v>
      </c>
      <c r="C630" s="11"/>
      <c r="D630" s="7">
        <v>29133</v>
      </c>
      <c r="E630" s="15">
        <v>-5.1258670661412709E-2</v>
      </c>
      <c r="F630" s="15">
        <v>1.7090520752258042E-2</v>
      </c>
      <c r="G630" s="235"/>
      <c r="H630" s="236"/>
    </row>
    <row r="631" spans="1:8" x14ac:dyDescent="0.25">
      <c r="A631" s="226" t="s">
        <v>88</v>
      </c>
      <c r="B631" s="227"/>
      <c r="C631" s="228"/>
      <c r="D631" s="6">
        <v>63907</v>
      </c>
      <c r="E631" s="14">
        <v>8.6041057711916252E-2</v>
      </c>
      <c r="F631" s="14">
        <v>1.8201382975737104E-2</v>
      </c>
      <c r="G631" s="235"/>
      <c r="H631" s="236"/>
    </row>
    <row r="633" spans="1:8" x14ac:dyDescent="0.25">
      <c r="A633" s="41">
        <v>43891</v>
      </c>
      <c r="B633" s="20"/>
    </row>
    <row r="634" spans="1:8" ht="30" x14ac:dyDescent="0.25">
      <c r="A634" s="4"/>
      <c r="B634" s="5"/>
      <c r="C634" s="42">
        <v>43891</v>
      </c>
      <c r="D634" s="38" t="s">
        <v>87</v>
      </c>
      <c r="E634" s="39" t="s">
        <v>189</v>
      </c>
      <c r="F634" s="40" t="s">
        <v>176</v>
      </c>
    </row>
    <row r="635" spans="1:8" x14ac:dyDescent="0.25">
      <c r="A635" s="8" t="s">
        <v>2</v>
      </c>
      <c r="B635" s="8" t="s">
        <v>3</v>
      </c>
      <c r="C635" s="4" t="s">
        <v>4</v>
      </c>
      <c r="D635" s="5">
        <v>12514</v>
      </c>
      <c r="E635" s="68">
        <v>0.527587890625</v>
      </c>
      <c r="F635" s="68">
        <v>0.11847579521295537</v>
      </c>
    </row>
    <row r="636" spans="1:8" x14ac:dyDescent="0.25">
      <c r="A636" s="8"/>
      <c r="B636" s="8" t="s">
        <v>5</v>
      </c>
      <c r="C636" s="4" t="s">
        <v>4</v>
      </c>
      <c r="D636" s="5">
        <v>19671</v>
      </c>
      <c r="E636" s="68">
        <v>-0.21276255251050211</v>
      </c>
      <c r="F636" s="68">
        <v>-3.9575129533678755E-2</v>
      </c>
    </row>
    <row r="637" spans="1:8" x14ac:dyDescent="0.25">
      <c r="A637" s="9"/>
      <c r="B637" s="10" t="s">
        <v>6</v>
      </c>
      <c r="C637" s="11"/>
      <c r="D637" s="7">
        <f>D635+D636</f>
        <v>32185</v>
      </c>
      <c r="E637" s="15">
        <v>-3.0011751589477807E-2</v>
      </c>
      <c r="F637" s="15">
        <v>1.3762113509115813E-2</v>
      </c>
    </row>
    <row r="638" spans="1:8" x14ac:dyDescent="0.25">
      <c r="A638" s="8" t="s">
        <v>7</v>
      </c>
      <c r="B638" s="8" t="s">
        <v>3</v>
      </c>
      <c r="C638" s="4" t="s">
        <v>4</v>
      </c>
      <c r="D638" s="5">
        <v>1339</v>
      </c>
      <c r="E638" s="68">
        <v>-0.63072255929398791</v>
      </c>
      <c r="F638" s="68">
        <v>-4.1818378456325031E-3</v>
      </c>
    </row>
    <row r="639" spans="1:8" x14ac:dyDescent="0.25">
      <c r="A639" s="8"/>
      <c r="B639" s="8" t="s">
        <v>5</v>
      </c>
      <c r="C639" s="4" t="s">
        <v>4</v>
      </c>
      <c r="D639" s="5">
        <v>26493</v>
      </c>
      <c r="E639" s="68">
        <v>5.4867608998606411E-2</v>
      </c>
      <c r="F639" s="68">
        <v>1.4168383008040053E-2</v>
      </c>
    </row>
    <row r="640" spans="1:8" x14ac:dyDescent="0.25">
      <c r="A640" s="9"/>
      <c r="B640" s="10" t="s">
        <v>6</v>
      </c>
      <c r="C640" s="11"/>
      <c r="D640" s="7">
        <f>D638+D639</f>
        <v>27832</v>
      </c>
      <c r="E640" s="15">
        <v>-3.1627292021850321E-2</v>
      </c>
      <c r="F640" s="15">
        <v>1.2499344210691989E-2</v>
      </c>
    </row>
    <row r="641" spans="1:6" x14ac:dyDescent="0.25">
      <c r="A641" s="229" t="s">
        <v>88</v>
      </c>
      <c r="B641" s="230"/>
      <c r="C641" s="231"/>
      <c r="D641" s="6">
        <f>D637+D640</f>
        <v>60017</v>
      </c>
      <c r="E641" s="14">
        <v>-3.0761529518150109E-2</v>
      </c>
      <c r="F641" s="14">
        <v>1.311625520097001E-2</v>
      </c>
    </row>
    <row r="643" spans="1:6" x14ac:dyDescent="0.25">
      <c r="A643" s="41">
        <v>43922</v>
      </c>
      <c r="B643" s="20"/>
    </row>
    <row r="644" spans="1:6" ht="30" x14ac:dyDescent="0.25">
      <c r="A644" s="4"/>
      <c r="B644" s="5"/>
      <c r="C644" s="42">
        <v>43922</v>
      </c>
      <c r="D644" s="38" t="s">
        <v>87</v>
      </c>
      <c r="E644" s="39" t="s">
        <v>190</v>
      </c>
      <c r="F644" s="40" t="s">
        <v>176</v>
      </c>
    </row>
    <row r="645" spans="1:6" x14ac:dyDescent="0.25">
      <c r="A645" s="8" t="s">
        <v>2</v>
      </c>
      <c r="B645" s="8" t="s">
        <v>3</v>
      </c>
      <c r="C645" s="4" t="s">
        <v>4</v>
      </c>
      <c r="D645" s="5">
        <v>10840</v>
      </c>
      <c r="E645" s="68">
        <v>0.47744309663350143</v>
      </c>
      <c r="F645" s="68">
        <v>0.14340615652569011</v>
      </c>
    </row>
    <row r="646" spans="1:6" x14ac:dyDescent="0.25">
      <c r="A646" s="8"/>
      <c r="B646" s="8" t="s">
        <v>5</v>
      </c>
      <c r="C646" s="4" t="s">
        <v>4</v>
      </c>
      <c r="D646" s="5">
        <v>15986</v>
      </c>
      <c r="E646" s="68">
        <v>-0.22627171966506945</v>
      </c>
      <c r="F646" s="68">
        <v>-5.7656755327364376E-2</v>
      </c>
    </row>
    <row r="647" spans="1:6" x14ac:dyDescent="0.25">
      <c r="A647" s="9"/>
      <c r="B647" s="10" t="s">
        <v>6</v>
      </c>
      <c r="C647" s="11"/>
      <c r="D647" s="7">
        <f>D645+D646</f>
        <v>26826</v>
      </c>
      <c r="E647" s="15">
        <v>-4.1860132866633329E-2</v>
      </c>
      <c r="F647" s="15">
        <v>8.8661311285448078E-3</v>
      </c>
    </row>
    <row r="648" spans="1:6" x14ac:dyDescent="0.25">
      <c r="A648" s="8" t="s">
        <v>7</v>
      </c>
      <c r="B648" s="8" t="s">
        <v>3</v>
      </c>
      <c r="C648" s="4" t="s">
        <v>4</v>
      </c>
      <c r="D648" s="5">
        <v>1746</v>
      </c>
      <c r="E648" s="68">
        <v>-0.61877729257641922</v>
      </c>
      <c r="F648" s="68">
        <v>-9.1277576657693621E-2</v>
      </c>
    </row>
    <row r="649" spans="1:6" x14ac:dyDescent="0.25">
      <c r="A649" s="8"/>
      <c r="B649" s="8" t="s">
        <v>5</v>
      </c>
      <c r="C649" s="4" t="s">
        <v>4</v>
      </c>
      <c r="D649" s="5">
        <v>31440</v>
      </c>
      <c r="E649" s="68">
        <v>0.12781145747390321</v>
      </c>
      <c r="F649" s="68">
        <v>2.4551479119280007E-2</v>
      </c>
    </row>
    <row r="650" spans="1:6" x14ac:dyDescent="0.25">
      <c r="A650" s="9"/>
      <c r="B650" s="10" t="s">
        <v>6</v>
      </c>
      <c r="C650" s="11"/>
      <c r="D650" s="7">
        <f>D648+D649</f>
        <v>33186</v>
      </c>
      <c r="E650" s="15">
        <v>2.2460486181717348E-2</v>
      </c>
      <c r="F650" s="15">
        <v>1.3457486375072977E-2</v>
      </c>
    </row>
    <row r="651" spans="1:6" x14ac:dyDescent="0.25">
      <c r="A651" s="232" t="s">
        <v>88</v>
      </c>
      <c r="B651" s="233"/>
      <c r="C651" s="234"/>
      <c r="D651" s="6">
        <f>D647+D650</f>
        <v>60012</v>
      </c>
      <c r="E651" s="14">
        <v>-7.32776445289885E-3</v>
      </c>
      <c r="F651" s="14">
        <v>1.1225176554425053E-2</v>
      </c>
    </row>
    <row r="653" spans="1:6" x14ac:dyDescent="0.25">
      <c r="A653" s="41">
        <v>43952</v>
      </c>
      <c r="B653" s="20"/>
    </row>
    <row r="654" spans="1:6" ht="30" x14ac:dyDescent="0.25">
      <c r="A654" s="4"/>
      <c r="B654" s="5"/>
      <c r="C654" s="42">
        <v>43952</v>
      </c>
      <c r="D654" s="38" t="s">
        <v>87</v>
      </c>
      <c r="E654" s="39" t="s">
        <v>191</v>
      </c>
      <c r="F654" s="40" t="s">
        <v>176</v>
      </c>
    </row>
    <row r="655" spans="1:6" x14ac:dyDescent="0.25">
      <c r="A655" s="8" t="s">
        <v>2</v>
      </c>
      <c r="B655" s="8" t="s">
        <v>3</v>
      </c>
      <c r="C655" s="4" t="s">
        <v>4</v>
      </c>
      <c r="D655" s="5">
        <v>10155</v>
      </c>
      <c r="E655" s="68">
        <v>-7.2433321154548772E-2</v>
      </c>
      <c r="F655" s="68">
        <v>0.12312165500205846</v>
      </c>
    </row>
    <row r="656" spans="1:6" x14ac:dyDescent="0.25">
      <c r="A656" s="8"/>
      <c r="B656" s="8" t="s">
        <v>5</v>
      </c>
      <c r="C656" s="4" t="s">
        <v>4</v>
      </c>
      <c r="D656" s="5">
        <v>17005</v>
      </c>
      <c r="E656" s="68">
        <v>-0.26404397126287543</v>
      </c>
      <c r="F656" s="68">
        <v>-7.7798003944806501E-2</v>
      </c>
    </row>
    <row r="657" spans="1:6" x14ac:dyDescent="0.25">
      <c r="A657" s="9"/>
      <c r="B657" s="10" t="s">
        <v>6</v>
      </c>
      <c r="C657" s="11"/>
      <c r="D657" s="7">
        <f>D655+D656</f>
        <v>27160</v>
      </c>
      <c r="E657" s="15">
        <v>-4.1860132866633329E-2</v>
      </c>
      <c r="F657" s="15">
        <v>-1.1503881321828509E-2</v>
      </c>
    </row>
    <row r="658" spans="1:6" x14ac:dyDescent="0.25">
      <c r="A658" s="8" t="s">
        <v>7</v>
      </c>
      <c r="B658" s="8" t="s">
        <v>3</v>
      </c>
      <c r="C658" s="4" t="s">
        <v>4</v>
      </c>
      <c r="D658" s="5">
        <v>1411</v>
      </c>
      <c r="E658" s="68">
        <v>-0.57980941036331146</v>
      </c>
      <c r="F658" s="68">
        <v>-0.137259298707851</v>
      </c>
    </row>
    <row r="659" spans="1:6" x14ac:dyDescent="0.25">
      <c r="A659" s="8"/>
      <c r="B659" s="8" t="s">
        <v>5</v>
      </c>
      <c r="C659" s="4" t="s">
        <v>4</v>
      </c>
      <c r="D659" s="5">
        <v>27911</v>
      </c>
      <c r="E659" s="68">
        <v>-0.10170255221911106</v>
      </c>
      <c r="F659" s="68">
        <v>1.2882787750791975E-2</v>
      </c>
    </row>
    <row r="660" spans="1:6" x14ac:dyDescent="0.25">
      <c r="A660" s="9"/>
      <c r="B660" s="10" t="s">
        <v>6</v>
      </c>
      <c r="C660" s="11"/>
      <c r="D660" s="7">
        <f>D658+D659</f>
        <v>29322</v>
      </c>
      <c r="E660" s="15">
        <v>2.2460486181717348E-2</v>
      </c>
      <c r="F660" s="15">
        <v>-1.5220700152207001E-3</v>
      </c>
    </row>
    <row r="661" spans="1:6" x14ac:dyDescent="0.25">
      <c r="A661" s="237" t="s">
        <v>88</v>
      </c>
      <c r="B661" s="238"/>
      <c r="C661" s="239"/>
      <c r="D661" s="6">
        <f>D657+D660</f>
        <v>56482</v>
      </c>
      <c r="E661" s="14">
        <v>-7.32776445289885E-3</v>
      </c>
      <c r="F661" s="14">
        <v>-6.3856396877641436E-3</v>
      </c>
    </row>
    <row r="663" spans="1:6" x14ac:dyDescent="0.25">
      <c r="A663" s="41">
        <v>43983</v>
      </c>
      <c r="B663" s="20"/>
    </row>
    <row r="664" spans="1:6" ht="30" x14ac:dyDescent="0.25">
      <c r="A664" s="4"/>
      <c r="B664" s="5"/>
      <c r="C664" s="42">
        <v>43983</v>
      </c>
      <c r="D664" s="38" t="s">
        <v>87</v>
      </c>
      <c r="E664" s="39" t="s">
        <v>192</v>
      </c>
      <c r="F664" s="40" t="s">
        <v>176</v>
      </c>
    </row>
    <row r="665" spans="1:6" x14ac:dyDescent="0.25">
      <c r="A665" s="8" t="s">
        <v>2</v>
      </c>
      <c r="B665" s="8" t="s">
        <v>3</v>
      </c>
      <c r="C665" s="4" t="s">
        <v>4</v>
      </c>
      <c r="D665" s="5">
        <v>10070</v>
      </c>
      <c r="E665" s="68">
        <v>0.1164079822616408</v>
      </c>
      <c r="F665" s="68">
        <v>0.12263955673024871</v>
      </c>
    </row>
    <row r="666" spans="1:6" x14ac:dyDescent="0.25">
      <c r="A666" s="8"/>
      <c r="B666" s="8" t="s">
        <v>5</v>
      </c>
      <c r="C666" s="4" t="s">
        <v>4</v>
      </c>
      <c r="D666" s="5">
        <v>19438</v>
      </c>
      <c r="E666" s="68">
        <v>-0.16157694962042787</v>
      </c>
      <c r="F666" s="68">
        <v>-8.5269916253447764E-2</v>
      </c>
    </row>
    <row r="667" spans="1:6" x14ac:dyDescent="0.25">
      <c r="A667" s="9"/>
      <c r="B667" s="10" t="s">
        <v>6</v>
      </c>
      <c r="C667" s="11"/>
      <c r="D667" s="7">
        <f>D665+D666</f>
        <v>29508</v>
      </c>
      <c r="E667" s="15">
        <v>-8.3716308533101483E-2</v>
      </c>
      <c r="F667" s="15">
        <v>-1.7535396290619173E-2</v>
      </c>
    </row>
    <row r="668" spans="1:6" x14ac:dyDescent="0.25">
      <c r="A668" s="8" t="s">
        <v>7</v>
      </c>
      <c r="B668" s="8" t="s">
        <v>3</v>
      </c>
      <c r="C668" s="4" t="s">
        <v>4</v>
      </c>
      <c r="D668" s="5">
        <v>1226</v>
      </c>
      <c r="E668" s="68">
        <v>-0.7378100940975193</v>
      </c>
      <c r="F668" s="68">
        <v>-0.20684955269744504</v>
      </c>
    </row>
    <row r="669" spans="1:6" x14ac:dyDescent="0.25">
      <c r="A669" s="8"/>
      <c r="B669" s="8" t="s">
        <v>5</v>
      </c>
      <c r="C669" s="4" t="s">
        <v>4</v>
      </c>
      <c r="D669" s="5">
        <v>32113</v>
      </c>
      <c r="E669" s="68">
        <v>0.22732658131091152</v>
      </c>
      <c r="F669" s="68">
        <v>2.8367600386366772E-2</v>
      </c>
    </row>
    <row r="670" spans="1:6" x14ac:dyDescent="0.25">
      <c r="A670" s="9"/>
      <c r="B670" s="10" t="s">
        <v>6</v>
      </c>
      <c r="C670" s="11"/>
      <c r="D670" s="7">
        <f>D668+D669</f>
        <v>33339</v>
      </c>
      <c r="E670" s="15">
        <v>8.0996076651211044E-2</v>
      </c>
      <c r="F670" s="15">
        <v>4.7975803507796068E-3</v>
      </c>
    </row>
    <row r="671" spans="1:6" x14ac:dyDescent="0.25">
      <c r="A671" s="240" t="s">
        <v>88</v>
      </c>
      <c r="B671" s="241"/>
      <c r="C671" s="242"/>
      <c r="D671" s="6">
        <f>D667+D670</f>
        <v>62847</v>
      </c>
      <c r="E671" s="14">
        <v>-3.140613847251963E-3</v>
      </c>
      <c r="F671" s="14">
        <v>-6.1261046398043296E-3</v>
      </c>
    </row>
    <row r="673" spans="1:6" x14ac:dyDescent="0.25">
      <c r="A673" s="41">
        <v>44013</v>
      </c>
      <c r="B673" s="20"/>
    </row>
    <row r="674" spans="1:6" ht="30" x14ac:dyDescent="0.25">
      <c r="A674" s="4"/>
      <c r="B674" s="5"/>
      <c r="C674" s="42">
        <v>44013</v>
      </c>
      <c r="D674" s="38" t="s">
        <v>87</v>
      </c>
      <c r="E674" s="39" t="s">
        <v>194</v>
      </c>
      <c r="F674" s="40" t="s">
        <v>195</v>
      </c>
    </row>
    <row r="675" spans="1:6" x14ac:dyDescent="0.25">
      <c r="A675" s="8" t="s">
        <v>2</v>
      </c>
      <c r="B675" s="8" t="s">
        <v>3</v>
      </c>
      <c r="C675" s="4" t="s">
        <v>4</v>
      </c>
      <c r="D675" s="5">
        <v>18980</v>
      </c>
      <c r="E675" s="68">
        <v>1.023454157782516</v>
      </c>
      <c r="F675" s="249">
        <v>1.023454157782516</v>
      </c>
    </row>
    <row r="676" spans="1:6" x14ac:dyDescent="0.25">
      <c r="A676" s="8"/>
      <c r="B676" s="8" t="s">
        <v>5</v>
      </c>
      <c r="C676" s="4" t="s">
        <v>4</v>
      </c>
      <c r="D676" s="5">
        <v>19681</v>
      </c>
      <c r="E676" s="68">
        <v>-0.10860999139453779</v>
      </c>
      <c r="F676" s="249">
        <v>-0.10860999139453779</v>
      </c>
    </row>
    <row r="677" spans="1:6" x14ac:dyDescent="0.25">
      <c r="A677" s="9"/>
      <c r="B677" s="10" t="s">
        <v>6</v>
      </c>
      <c r="C677" s="11"/>
      <c r="D677" s="7">
        <f>D675+D676</f>
        <v>38661</v>
      </c>
      <c r="E677" s="15">
        <v>0.22893289678629328</v>
      </c>
      <c r="F677" s="250">
        <v>0.22893289678629328</v>
      </c>
    </row>
    <row r="678" spans="1:6" x14ac:dyDescent="0.25">
      <c r="A678" s="8" t="s">
        <v>7</v>
      </c>
      <c r="B678" s="8" t="s">
        <v>3</v>
      </c>
      <c r="C678" s="4" t="s">
        <v>4</v>
      </c>
      <c r="D678" s="5">
        <v>1598</v>
      </c>
      <c r="E678" s="68">
        <v>-0.57499999999999996</v>
      </c>
      <c r="F678" s="249">
        <v>-0.57499999999999996</v>
      </c>
    </row>
    <row r="679" spans="1:6" x14ac:dyDescent="0.25">
      <c r="A679" s="8"/>
      <c r="B679" s="8" t="s">
        <v>5</v>
      </c>
      <c r="C679" s="4" t="s">
        <v>4</v>
      </c>
      <c r="D679" s="5">
        <v>33763</v>
      </c>
      <c r="E679" s="68">
        <v>4.5553078161773813E-2</v>
      </c>
      <c r="F679" s="249">
        <v>4.5553078161773813E-2</v>
      </c>
    </row>
    <row r="680" spans="1:6" x14ac:dyDescent="0.25">
      <c r="A680" s="9"/>
      <c r="B680" s="10" t="s">
        <v>6</v>
      </c>
      <c r="C680" s="11"/>
      <c r="D680" s="7">
        <f>D678+D679</f>
        <v>35361</v>
      </c>
      <c r="E680" s="15">
        <v>-1.9166759125707311E-2</v>
      </c>
      <c r="F680" s="250">
        <v>-1.9166759125707311E-2</v>
      </c>
    </row>
    <row r="681" spans="1:6" x14ac:dyDescent="0.25">
      <c r="A681" s="243" t="s">
        <v>88</v>
      </c>
      <c r="B681" s="244"/>
      <c r="C681" s="245"/>
      <c r="D681" s="6">
        <f>D677+D680</f>
        <v>74022</v>
      </c>
      <c r="E681" s="14">
        <v>9.6443542533809309E-2</v>
      </c>
      <c r="F681" s="251">
        <v>9.6443542533809309E-2</v>
      </c>
    </row>
    <row r="683" spans="1:6" x14ac:dyDescent="0.25">
      <c r="A683" s="41">
        <v>44044</v>
      </c>
      <c r="B683" s="20"/>
    </row>
    <row r="684" spans="1:6" ht="30" x14ac:dyDescent="0.25">
      <c r="A684" s="4"/>
      <c r="B684" s="5"/>
      <c r="C684" s="42">
        <v>44044</v>
      </c>
      <c r="D684" s="38" t="s">
        <v>87</v>
      </c>
      <c r="E684" s="39" t="s">
        <v>196</v>
      </c>
      <c r="F684" s="40" t="s">
        <v>195</v>
      </c>
    </row>
    <row r="685" spans="1:6" x14ac:dyDescent="0.25">
      <c r="A685" s="8" t="s">
        <v>2</v>
      </c>
      <c r="B685" s="8" t="s">
        <v>3</v>
      </c>
      <c r="C685" s="4" t="s">
        <v>4</v>
      </c>
      <c r="D685" s="5">
        <v>13303</v>
      </c>
      <c r="E685" s="68">
        <v>0.4996054559801601</v>
      </c>
      <c r="F685" s="249">
        <v>0.7688345844063339</v>
      </c>
    </row>
    <row r="686" spans="1:6" x14ac:dyDescent="0.25">
      <c r="A686" s="8"/>
      <c r="B686" s="8" t="s">
        <v>5</v>
      </c>
      <c r="C686" s="4" t="s">
        <v>4</v>
      </c>
      <c r="D686" s="5">
        <v>16314</v>
      </c>
      <c r="E686" s="68">
        <v>-0.2130246020260492</v>
      </c>
      <c r="F686" s="249">
        <v>-0.15917213670022659</v>
      </c>
    </row>
    <row r="687" spans="1:6" x14ac:dyDescent="0.25">
      <c r="A687" s="9"/>
      <c r="B687" s="10" t="s">
        <v>6</v>
      </c>
      <c r="C687" s="11"/>
      <c r="D687" s="7">
        <f>D685+D686</f>
        <v>29617</v>
      </c>
      <c r="E687" s="15">
        <v>5.4052227965271438E-4</v>
      </c>
      <c r="F687" s="250">
        <v>0.11821159515230921</v>
      </c>
    </row>
    <row r="688" spans="1:6" x14ac:dyDescent="0.25">
      <c r="A688" s="8" t="s">
        <v>7</v>
      </c>
      <c r="B688" s="8" t="s">
        <v>3</v>
      </c>
      <c r="C688" s="4" t="s">
        <v>4</v>
      </c>
      <c r="D688" s="5">
        <v>1219</v>
      </c>
      <c r="E688" s="68">
        <v>-0.68839468302658491</v>
      </c>
      <c r="F688" s="249">
        <v>-0.63282064650677794</v>
      </c>
    </row>
    <row r="689" spans="1:6" x14ac:dyDescent="0.25">
      <c r="A689" s="8"/>
      <c r="B689" s="8" t="s">
        <v>5</v>
      </c>
      <c r="C689" s="4" t="s">
        <v>4</v>
      </c>
      <c r="D689" s="5">
        <v>33183</v>
      </c>
      <c r="E689" s="68">
        <v>0.11102554658988181</v>
      </c>
      <c r="F689" s="249">
        <v>7.7012178445599183E-2</v>
      </c>
    </row>
    <row r="690" spans="1:6" x14ac:dyDescent="0.25">
      <c r="A690" s="9"/>
      <c r="B690" s="10" t="s">
        <v>6</v>
      </c>
      <c r="C690" s="11"/>
      <c r="D690" s="7">
        <f>D688+D689</f>
        <v>34402</v>
      </c>
      <c r="E690" s="15">
        <v>1.8443411587080731E-2</v>
      </c>
      <c r="F690" s="250">
        <v>-9.7377955349343417E-4</v>
      </c>
    </row>
    <row r="691" spans="1:6" x14ac:dyDescent="0.25">
      <c r="A691" s="246" t="s">
        <v>88</v>
      </c>
      <c r="B691" s="247"/>
      <c r="C691" s="248"/>
      <c r="D691" s="6">
        <f>D687+D690</f>
        <v>64019</v>
      </c>
      <c r="E691" s="14">
        <v>1.008204480908804E-2</v>
      </c>
      <c r="F691" s="251">
        <v>5.4625604510623343E-2</v>
      </c>
    </row>
    <row r="693" spans="1:6" x14ac:dyDescent="0.25">
      <c r="A693" s="41">
        <v>44075</v>
      </c>
      <c r="B693" s="20"/>
    </row>
    <row r="694" spans="1:6" ht="30" x14ac:dyDescent="0.25">
      <c r="A694" s="4"/>
      <c r="B694" s="5"/>
      <c r="C694" s="42">
        <v>44075</v>
      </c>
      <c r="D694" s="38" t="s">
        <v>87</v>
      </c>
      <c r="E694" s="39" t="s">
        <v>204</v>
      </c>
      <c r="F694" s="40" t="s">
        <v>195</v>
      </c>
    </row>
    <row r="695" spans="1:6" x14ac:dyDescent="0.25">
      <c r="A695" s="8" t="s">
        <v>2</v>
      </c>
      <c r="B695" s="8" t="s">
        <v>3</v>
      </c>
      <c r="C695" s="4" t="s">
        <v>4</v>
      </c>
      <c r="D695" s="5">
        <v>17817</v>
      </c>
      <c r="E695" s="68">
        <v>0.8381306097183534</v>
      </c>
      <c r="F695" s="249">
        <v>0.79287145720011454</v>
      </c>
    </row>
    <row r="696" spans="1:6" x14ac:dyDescent="0.25">
      <c r="A696" s="8"/>
      <c r="B696" s="8" t="s">
        <v>5</v>
      </c>
      <c r="C696" s="4" t="s">
        <v>4</v>
      </c>
      <c r="D696" s="5">
        <v>15485</v>
      </c>
      <c r="E696" s="68">
        <v>-0.3198489041156059</v>
      </c>
      <c r="F696" s="249">
        <v>-0.21495669147248994</v>
      </c>
    </row>
    <row r="697" spans="1:6" x14ac:dyDescent="0.25">
      <c r="A697" s="9"/>
      <c r="B697" s="10" t="s">
        <v>6</v>
      </c>
      <c r="C697" s="11"/>
      <c r="D697" s="7">
        <f>D695+D696</f>
        <v>33302</v>
      </c>
      <c r="E697" s="15">
        <v>2.5939617991373998E-2</v>
      </c>
      <c r="F697" s="250">
        <v>8.6184773310521809E-2</v>
      </c>
    </row>
    <row r="698" spans="1:6" x14ac:dyDescent="0.25">
      <c r="A698" s="8" t="s">
        <v>7</v>
      </c>
      <c r="B698" s="8" t="s">
        <v>3</v>
      </c>
      <c r="C698" s="4" t="s">
        <v>4</v>
      </c>
      <c r="D698" s="5">
        <v>1435</v>
      </c>
      <c r="E698" s="68">
        <v>-0.66267042783262808</v>
      </c>
      <c r="F698" s="249">
        <v>-0.64346805299345966</v>
      </c>
    </row>
    <row r="699" spans="1:6" x14ac:dyDescent="0.25">
      <c r="A699" s="8"/>
      <c r="B699" s="8" t="s">
        <v>5</v>
      </c>
      <c r="C699" s="4" t="s">
        <v>4</v>
      </c>
      <c r="D699" s="5">
        <v>31068</v>
      </c>
      <c r="E699" s="68">
        <v>1.1723329425556858E-2</v>
      </c>
      <c r="F699" s="249">
        <v>5.542334736774096E-2</v>
      </c>
    </row>
    <row r="700" spans="1:6" x14ac:dyDescent="0.25">
      <c r="A700" s="9"/>
      <c r="B700" s="10" t="s">
        <v>6</v>
      </c>
      <c r="C700" s="11"/>
      <c r="D700" s="7">
        <f>D698+D699</f>
        <v>32503</v>
      </c>
      <c r="E700" s="15">
        <v>-7.03335049482295E-2</v>
      </c>
      <c r="F700" s="250">
        <v>-2.4114206101552585E-2</v>
      </c>
    </row>
    <row r="701" spans="1:6" x14ac:dyDescent="0.25">
      <c r="A701" s="252" t="s">
        <v>88</v>
      </c>
      <c r="B701" s="253"/>
      <c r="C701" s="254"/>
      <c r="D701" s="6">
        <f>D697+D700</f>
        <v>65805</v>
      </c>
      <c r="E701" s="14">
        <v>-2.3983269555931299E-2</v>
      </c>
      <c r="F701" s="251">
        <v>2.7900339362522879E-2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8"/>
  <sheetViews>
    <sheetView topLeftCell="A120" workbookViewId="0">
      <selection activeCell="L123" sqref="L123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55" t="s">
        <v>0</v>
      </c>
      <c r="B2" s="256"/>
      <c r="C2" s="257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58" t="s">
        <v>88</v>
      </c>
      <c r="B9" s="259"/>
      <c r="C9" s="260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55" t="s">
        <v>8</v>
      </c>
      <c r="B11" s="256"/>
      <c r="C11" s="257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86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58" t="s">
        <v>95</v>
      </c>
      <c r="B18" s="259"/>
      <c r="C18" s="260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55" t="s">
        <v>0</v>
      </c>
      <c r="B22" s="256"/>
      <c r="C22" s="257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58" t="s">
        <v>95</v>
      </c>
      <c r="B29" s="259"/>
      <c r="C29" s="260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55" t="s">
        <v>8</v>
      </c>
      <c r="B31" s="256"/>
      <c r="C31" s="257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96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58" t="s">
        <v>95</v>
      </c>
      <c r="B38" s="259"/>
      <c r="C38" s="260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55" t="s">
        <v>0</v>
      </c>
      <c r="B42" s="256"/>
      <c r="C42" s="257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58" t="s">
        <v>95</v>
      </c>
      <c r="B49" s="259"/>
      <c r="C49" s="260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55" t="s">
        <v>8</v>
      </c>
      <c r="B51" s="256"/>
      <c r="C51" s="257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58" t="s">
        <v>95</v>
      </c>
      <c r="B58" s="259"/>
      <c r="C58" s="260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55" t="s">
        <v>0</v>
      </c>
      <c r="B62" s="256"/>
      <c r="C62" s="257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58" t="s">
        <v>95</v>
      </c>
      <c r="B69" s="259"/>
      <c r="C69" s="260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55" t="s">
        <v>8</v>
      </c>
      <c r="B71" s="256"/>
      <c r="C71" s="257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58" t="s">
        <v>95</v>
      </c>
      <c r="B78" s="259"/>
      <c r="C78" s="260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55" t="s">
        <v>0</v>
      </c>
      <c r="B82" s="256"/>
      <c r="C82" s="257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21270</v>
      </c>
      <c r="J84" s="20">
        <v>17276</v>
      </c>
      <c r="K84" s="20">
        <v>21414</v>
      </c>
      <c r="L84" s="20">
        <v>21320</v>
      </c>
      <c r="M84" s="20">
        <v>21288</v>
      </c>
      <c r="N84" s="20">
        <v>22311</v>
      </c>
      <c r="O84" s="20">
        <v>24865</v>
      </c>
      <c r="P84" s="26">
        <f t="shared" ref="P84:P89" si="51">SUM(D84:O84)</f>
        <v>247396</v>
      </c>
      <c r="Q84" s="20">
        <f t="shared" ref="Q84:Q89" si="52">SUM(J84:K84)</f>
        <v>38690</v>
      </c>
      <c r="R84" s="20">
        <f t="shared" ref="R84:R89" si="53">SUM(J84:L84)</f>
        <v>60010</v>
      </c>
      <c r="S84" s="20">
        <f t="shared" ref="S84:S89" si="54">SUM(J84:M84)</f>
        <v>81298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32820</v>
      </c>
      <c r="J85" s="7">
        <f t="shared" si="55"/>
        <v>26802</v>
      </c>
      <c r="K85" s="7">
        <v>33902</v>
      </c>
      <c r="L85" s="7">
        <f t="shared" si="55"/>
        <v>35244</v>
      </c>
      <c r="M85" s="7">
        <f t="shared" si="55"/>
        <v>34759</v>
      </c>
      <c r="N85" s="7">
        <f t="shared" si="55"/>
        <v>35338</v>
      </c>
      <c r="O85" s="7">
        <f t="shared" si="55"/>
        <v>33767</v>
      </c>
      <c r="P85" s="26">
        <f t="shared" si="51"/>
        <v>387714</v>
      </c>
      <c r="Q85" s="20">
        <f t="shared" si="52"/>
        <v>60704</v>
      </c>
      <c r="R85" s="20">
        <f t="shared" si="53"/>
        <v>95948</v>
      </c>
      <c r="S85" s="20">
        <f t="shared" si="54"/>
        <v>130707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28651</v>
      </c>
      <c r="J87" s="20">
        <v>30434</v>
      </c>
      <c r="K87" s="20">
        <v>35053</v>
      </c>
      <c r="L87" s="20">
        <v>30646</v>
      </c>
      <c r="M87" s="20">
        <v>34219</v>
      </c>
      <c r="N87" s="20">
        <v>33811</v>
      </c>
      <c r="O87" s="20">
        <v>27443</v>
      </c>
      <c r="P87" s="26">
        <f t="shared" si="51"/>
        <v>370247</v>
      </c>
      <c r="Q87" s="20">
        <f t="shared" si="52"/>
        <v>65487</v>
      </c>
      <c r="R87" s="20">
        <f t="shared" si="53"/>
        <v>96133</v>
      </c>
      <c r="S87" s="20">
        <f t="shared" si="54"/>
        <v>130352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31535</v>
      </c>
      <c r="J88" s="7">
        <f t="shared" si="56"/>
        <v>32358</v>
      </c>
      <c r="K88" s="7">
        <v>38662</v>
      </c>
      <c r="L88" s="7">
        <f t="shared" si="56"/>
        <v>32517</v>
      </c>
      <c r="M88" s="7">
        <f t="shared" si="56"/>
        <v>36604</v>
      </c>
      <c r="N88" s="7">
        <f t="shared" si="56"/>
        <v>37440</v>
      </c>
      <c r="O88" s="7">
        <f t="shared" si="56"/>
        <v>32359</v>
      </c>
      <c r="P88" s="26">
        <f t="shared" si="51"/>
        <v>402081</v>
      </c>
      <c r="Q88" s="20">
        <f t="shared" si="52"/>
        <v>71020</v>
      </c>
      <c r="R88" s="20">
        <f t="shared" si="53"/>
        <v>103537</v>
      </c>
      <c r="S88" s="20">
        <f t="shared" si="54"/>
        <v>140141</v>
      </c>
    </row>
    <row r="89" spans="1:19" x14ac:dyDescent="0.25">
      <c r="A89" s="258" t="s">
        <v>95</v>
      </c>
      <c r="B89" s="259"/>
      <c r="C89" s="260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64355</v>
      </c>
      <c r="J89" s="6">
        <f t="shared" si="57"/>
        <v>59160</v>
      </c>
      <c r="K89" s="6">
        <v>72564</v>
      </c>
      <c r="L89" s="6">
        <f t="shared" si="57"/>
        <v>67761</v>
      </c>
      <c r="M89" s="6">
        <f t="shared" si="57"/>
        <v>71363</v>
      </c>
      <c r="N89" s="6">
        <f t="shared" si="57"/>
        <v>72778</v>
      </c>
      <c r="O89" s="6">
        <f t="shared" si="57"/>
        <v>66126</v>
      </c>
      <c r="P89" s="26">
        <f t="shared" si="51"/>
        <v>789795</v>
      </c>
      <c r="Q89" s="20">
        <f t="shared" si="52"/>
        <v>131724</v>
      </c>
      <c r="R89" s="20">
        <f t="shared" si="53"/>
        <v>199485</v>
      </c>
      <c r="S89" s="20">
        <f t="shared" si="54"/>
        <v>270848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55" t="s">
        <v>8</v>
      </c>
      <c r="B91" s="256"/>
      <c r="C91" s="257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0.17093311312964493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0.11529608704749948</v>
      </c>
      <c r="M93" s="68">
        <f t="shared" si="60"/>
        <v>2.0664525099486984E-2</v>
      </c>
      <c r="N93" s="68">
        <f t="shared" si="60"/>
        <v>0.10025643554591182</v>
      </c>
      <c r="O93" s="68">
        <f t="shared" si="60"/>
        <v>0.24002593257530422</v>
      </c>
      <c r="P93" s="29">
        <f t="shared" si="60"/>
        <v>8.6518867261611968E-2</v>
      </c>
      <c r="Q93" s="68">
        <f>Q84/Q64-1</f>
        <v>2.9975508465552192E-2</v>
      </c>
      <c r="R93" s="68">
        <f t="shared" ref="R93:S93" si="61">(R84-R64)/R64</f>
        <v>5.8750882145377561E-2</v>
      </c>
      <c r="S93" s="68">
        <f t="shared" si="61"/>
        <v>4.850587461470008E-2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0.20546536399030338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0.21854579400477128</v>
      </c>
      <c r="M94" s="15">
        <f t="shared" si="62"/>
        <v>4.9613479888875468E-2</v>
      </c>
      <c r="N94" s="15">
        <f t="shared" si="62"/>
        <v>0.13317299983966652</v>
      </c>
      <c r="O94" s="15">
        <f t="shared" si="62"/>
        <v>1.2959352032398379E-2</v>
      </c>
      <c r="P94" s="29">
        <f t="shared" si="60"/>
        <v>8.3702287515932117E-2</v>
      </c>
      <c r="Q94" s="68">
        <f t="shared" ref="Q94:Q98" si="63">Q85/Q65-1</f>
        <v>-2.2826051962267835E-2</v>
      </c>
      <c r="R94" s="15">
        <f t="shared" ref="R94:S94" si="64">(R85-R65)/R65</f>
        <v>5.385249052666264E-2</v>
      </c>
      <c r="S94" s="15">
        <f t="shared" si="64"/>
        <v>5.2721869185976274E-2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2.6328986960882646E-2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-5.0060444499550542E-2</v>
      </c>
      <c r="M96" s="68">
        <f t="shared" si="67"/>
        <v>0.15052787304149015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3.7664514248559447E-2</v>
      </c>
      <c r="Q96" s="68">
        <f t="shared" si="63"/>
        <v>7.0538808605244308E-2</v>
      </c>
      <c r="R96" s="68">
        <f t="shared" ref="R96:S96" si="68">(R87-R67)/R67</f>
        <v>2.8897712799546199E-2</v>
      </c>
      <c r="S96" s="68">
        <f t="shared" si="68"/>
        <v>5.8266693728435154E-2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2.2701475595913734E-2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-3.4129388700766351E-2</v>
      </c>
      <c r="M97" s="15">
        <f t="shared" si="69"/>
        <v>0.11431093792809523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5.1758594170978355E-2</v>
      </c>
      <c r="Q97" s="68">
        <f t="shared" si="63"/>
        <v>0.11048566156925288</v>
      </c>
      <c r="R97" s="15">
        <f t="shared" ref="R97:S97" si="70">(R88-R68)/R68</f>
        <v>6.0612579389469373E-2</v>
      </c>
      <c r="S97" s="15">
        <f t="shared" si="70"/>
        <v>7.4132552560378331E-2</v>
      </c>
    </row>
    <row r="98" spans="1:19" x14ac:dyDescent="0.25">
      <c r="A98" s="258" t="s">
        <v>95</v>
      </c>
      <c r="B98" s="259"/>
      <c r="C98" s="260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0.10840323108454901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8.2634328715908548E-2</v>
      </c>
      <c r="M98" s="14">
        <f t="shared" si="71"/>
        <v>8.1831274160539674E-2</v>
      </c>
      <c r="N98" s="14">
        <f t="shared" si="71"/>
        <v>7.2899621128359349E-2</v>
      </c>
      <c r="O98" s="14">
        <f t="shared" si="71"/>
        <v>-2.3480418217260324E-2</v>
      </c>
      <c r="P98" s="29">
        <f t="shared" si="60"/>
        <v>6.7201126392113092E-2</v>
      </c>
      <c r="Q98" s="68">
        <f t="shared" si="63"/>
        <v>4.479837558298172E-2</v>
      </c>
      <c r="R98" s="14">
        <f t="shared" ref="R98:S98" si="72">(R89-R69)/R69</f>
        <v>5.7350329949911218E-2</v>
      </c>
      <c r="S98" s="14">
        <f t="shared" si="72"/>
        <v>6.3692416447394262E-2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55" t="s">
        <v>0</v>
      </c>
      <c r="B102" s="256"/>
      <c r="C102" s="257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43497</v>
      </c>
      <c r="R102" s="12">
        <v>43525</v>
      </c>
      <c r="S102" s="12">
        <v>43556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>
        <v>13553</v>
      </c>
      <c r="N103" s="20">
        <v>12521</v>
      </c>
      <c r="O103" s="20">
        <v>11074</v>
      </c>
      <c r="P103" s="26">
        <f>SUM(D103:O103)</f>
        <v>119366</v>
      </c>
      <c r="Q103" s="20">
        <f>SUM(J83:O83)+SUM(D103:E103)</f>
        <v>90115</v>
      </c>
      <c r="R103" s="20">
        <f>SUM($J83:$O83)+SUM($D103:F103)</f>
        <v>98307</v>
      </c>
      <c r="S103" s="20">
        <f>SUM($J83:$O83)+SUM($D103:G103)</f>
        <v>105644</v>
      </c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>
        <v>22579</v>
      </c>
      <c r="N104" s="20">
        <v>21234</v>
      </c>
      <c r="O104" s="20">
        <v>20105</v>
      </c>
      <c r="P104" s="26">
        <f t="shared" ref="P104:P109" si="73">SUM(D104:O104)</f>
        <v>260971</v>
      </c>
      <c r="Q104" s="20">
        <f t="shared" ref="Q104:Q109" si="74">SUM(J84:O84)+SUM(D104:E104)</f>
        <v>168005</v>
      </c>
      <c r="R104" s="20">
        <f>SUM($J84:$O84)+SUM($D104:F104)</f>
        <v>193000</v>
      </c>
      <c r="S104" s="20">
        <f>SUM($J84:$O84)+SUM($D104:G104)</f>
        <v>213661</v>
      </c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5">SUM(I103:I104)</f>
        <v>32204</v>
      </c>
      <c r="J105" s="7">
        <f t="shared" si="75"/>
        <v>31459</v>
      </c>
      <c r="K105" s="7">
        <f t="shared" si="75"/>
        <v>29601</v>
      </c>
      <c r="L105" s="7">
        <f t="shared" si="75"/>
        <v>32460</v>
      </c>
      <c r="M105" s="7">
        <f t="shared" si="75"/>
        <v>36132</v>
      </c>
      <c r="N105" s="7">
        <f t="shared" si="75"/>
        <v>33755</v>
      </c>
      <c r="O105" s="7">
        <f t="shared" si="75"/>
        <v>31179</v>
      </c>
      <c r="P105" s="26">
        <f t="shared" si="73"/>
        <v>380337</v>
      </c>
      <c r="Q105" s="20">
        <f t="shared" si="74"/>
        <v>258120</v>
      </c>
      <c r="R105" s="20">
        <f>SUM($J85:$O85)+SUM($D105:F105)</f>
        <v>291307</v>
      </c>
      <c r="S105" s="20">
        <f>SUM($J85:$O85)+SUM($D105:G105)</f>
        <v>319305</v>
      </c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>
        <v>4455</v>
      </c>
      <c r="N106" s="20">
        <v>3699</v>
      </c>
      <c r="O106" s="20">
        <v>2428</v>
      </c>
      <c r="P106" s="26">
        <f t="shared" si="73"/>
        <v>44527</v>
      </c>
      <c r="Q106" s="20">
        <f t="shared" si="74"/>
        <v>24113</v>
      </c>
      <c r="R106" s="20">
        <f>SUM($J86:$O86)+SUM($D106:F106)</f>
        <v>27739</v>
      </c>
      <c r="S106" s="20">
        <f>SUM($J86:$O86)+SUM($D106:G106)</f>
        <v>32319</v>
      </c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32292</v>
      </c>
      <c r="K107" s="20">
        <v>29867</v>
      </c>
      <c r="L107" s="20">
        <v>30708</v>
      </c>
      <c r="M107" s="20">
        <v>35954</v>
      </c>
      <c r="N107" s="20">
        <v>33873</v>
      </c>
      <c r="O107" s="20">
        <v>29124</v>
      </c>
      <c r="P107" s="26">
        <f t="shared" si="73"/>
        <v>362562</v>
      </c>
      <c r="Q107" s="20">
        <f t="shared" si="74"/>
        <v>252122</v>
      </c>
      <c r="R107" s="20">
        <f>SUM($J87:$O87)+SUM($D107:F107)</f>
        <v>277237</v>
      </c>
      <c r="S107" s="20">
        <f>SUM($J87:$O87)+SUM($D107:G107)</f>
        <v>305114</v>
      </c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6">SUM(I106:I107)</f>
        <v>30841</v>
      </c>
      <c r="J108" s="7">
        <f t="shared" si="76"/>
        <v>36052</v>
      </c>
      <c r="K108" s="7">
        <f t="shared" si="76"/>
        <v>33779</v>
      </c>
      <c r="L108" s="7">
        <f t="shared" si="76"/>
        <v>34962</v>
      </c>
      <c r="M108" s="7">
        <f t="shared" si="76"/>
        <v>40409</v>
      </c>
      <c r="N108" s="7">
        <f t="shared" si="76"/>
        <v>37572</v>
      </c>
      <c r="O108" s="7">
        <f t="shared" si="76"/>
        <v>31552</v>
      </c>
      <c r="P108" s="26">
        <f t="shared" si="73"/>
        <v>407089</v>
      </c>
      <c r="Q108" s="20">
        <f t="shared" si="74"/>
        <v>276235</v>
      </c>
      <c r="R108" s="20">
        <f>SUM($J88:$O88)+SUM($D108:F108)</f>
        <v>304976</v>
      </c>
      <c r="S108" s="20">
        <f>SUM($J88:$O88)+SUM($D108:G108)</f>
        <v>337433</v>
      </c>
    </row>
    <row r="109" spans="1:19" x14ac:dyDescent="0.25">
      <c r="A109" s="258" t="s">
        <v>95</v>
      </c>
      <c r="B109" s="259"/>
      <c r="C109" s="260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7">I105+I108</f>
        <v>63045</v>
      </c>
      <c r="J109" s="6">
        <f t="shared" si="77"/>
        <v>67511</v>
      </c>
      <c r="K109" s="6">
        <f t="shared" si="77"/>
        <v>63380</v>
      </c>
      <c r="L109" s="6">
        <f t="shared" si="77"/>
        <v>67422</v>
      </c>
      <c r="M109" s="6">
        <f t="shared" si="77"/>
        <v>76541</v>
      </c>
      <c r="N109" s="6">
        <f t="shared" si="77"/>
        <v>71327</v>
      </c>
      <c r="O109" s="6">
        <f t="shared" si="77"/>
        <v>62731</v>
      </c>
      <c r="P109" s="26">
        <f t="shared" si="73"/>
        <v>787426</v>
      </c>
      <c r="Q109" s="20">
        <f t="shared" si="74"/>
        <v>534355</v>
      </c>
      <c r="R109" s="20">
        <f>SUM($J89:$O89)+SUM($D109:F109)</f>
        <v>596283</v>
      </c>
      <c r="S109" s="20">
        <f>SUM($J89:$O89)+SUM($D109:G109)</f>
        <v>656738</v>
      </c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55" t="s">
        <v>8</v>
      </c>
      <c r="B111" s="256"/>
      <c r="C111" s="257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/>
      <c r="R111" s="12"/>
      <c r="S111" s="12"/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78">(D103-D83)/D83</f>
        <v>-0.25055629728526924</v>
      </c>
      <c r="E112" s="68">
        <f t="shared" si="78"/>
        <v>-0.29941860465116277</v>
      </c>
      <c r="F112" s="68">
        <f t="shared" si="78"/>
        <v>-0.20804331013147717</v>
      </c>
      <c r="G112" s="68">
        <f t="shared" si="78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79">(J103-J83)/J83</f>
        <v>-1.5326474910770523E-2</v>
      </c>
      <c r="K112" s="68">
        <f t="shared" si="79"/>
        <v>-0.28963805253042924</v>
      </c>
      <c r="L112" s="68">
        <f t="shared" si="79"/>
        <v>-0.30386383223211721</v>
      </c>
      <c r="M112" s="68">
        <f t="shared" si="79"/>
        <v>6.087150174448816E-3</v>
      </c>
      <c r="N112" s="68">
        <f t="shared" si="79"/>
        <v>-3.884240423735319E-2</v>
      </c>
      <c r="O112" s="68">
        <f t="shared" si="79"/>
        <v>0.24399011458099304</v>
      </c>
      <c r="P112" s="29">
        <f>(P103-P83)/P83</f>
        <v>-0.14931797773628472</v>
      </c>
      <c r="Q112" s="68"/>
      <c r="R112" s="68"/>
      <c r="S112" s="68"/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0">(D104-D84)/D84</f>
        <v>3.5778679287807078E-2</v>
      </c>
      <c r="E113" s="68">
        <f t="shared" si="80"/>
        <v>0.16607851786501984</v>
      </c>
      <c r="F113" s="68">
        <f t="shared" si="80"/>
        <v>0.12656059854869969</v>
      </c>
      <c r="G113" s="68">
        <f t="shared" si="80"/>
        <v>0.10015974440894569</v>
      </c>
      <c r="H113" s="68">
        <f t="shared" si="80"/>
        <v>0.11081198019325994</v>
      </c>
      <c r="I113" s="68">
        <f t="shared" si="80"/>
        <v>8.9985895627644572E-2</v>
      </c>
      <c r="J113" s="68">
        <f t="shared" si="80"/>
        <v>0.27801574438527438</v>
      </c>
      <c r="K113" s="68">
        <f t="shared" si="80"/>
        <v>-3.1941720369851496E-2</v>
      </c>
      <c r="L113" s="68">
        <f>(L104-L84)/L84</f>
        <v>6.7870544090056287E-2</v>
      </c>
      <c r="M113" s="68">
        <f t="shared" ref="M113:P113" si="81">(M104-M84)/M84</f>
        <v>6.0644494550920705E-2</v>
      </c>
      <c r="N113" s="68">
        <f t="shared" si="81"/>
        <v>-4.8272152749764694E-2</v>
      </c>
      <c r="O113" s="68">
        <f t="shared" si="81"/>
        <v>-0.19143374220792278</v>
      </c>
      <c r="P113" s="29">
        <f t="shared" si="81"/>
        <v>5.4871541981276979E-2</v>
      </c>
      <c r="Q113" s="68"/>
      <c r="R113" s="68"/>
      <c r="S113" s="68"/>
    </row>
    <row r="114" spans="1:19" x14ac:dyDescent="0.25">
      <c r="A114" s="9"/>
      <c r="B114" s="10" t="s">
        <v>6</v>
      </c>
      <c r="C114" s="11"/>
      <c r="D114" s="15">
        <f t="shared" ref="D114:P114" si="82">(D105-D85)/D85</f>
        <v>-9.8754368671027867E-2</v>
      </c>
      <c r="E114" s="15">
        <f t="shared" si="82"/>
        <v>8.8929994308480369E-4</v>
      </c>
      <c r="F114" s="15">
        <f t="shared" si="82"/>
        <v>2.0165380713780701E-2</v>
      </c>
      <c r="G114" s="15">
        <f t="shared" si="82"/>
        <v>-2.5512512617033866E-2</v>
      </c>
      <c r="H114" s="15">
        <f t="shared" si="82"/>
        <v>5.6560454221091495E-2</v>
      </c>
      <c r="I114" s="15">
        <f t="shared" si="82"/>
        <v>-1.8769043266301036E-2</v>
      </c>
      <c r="J114" s="15">
        <f t="shared" si="82"/>
        <v>0.17375568987389001</v>
      </c>
      <c r="K114" s="15">
        <f t="shared" si="82"/>
        <v>-0.12686567164179105</v>
      </c>
      <c r="L114" s="15">
        <f t="shared" si="82"/>
        <v>-7.8992168879809324E-2</v>
      </c>
      <c r="M114" s="15">
        <f t="shared" si="82"/>
        <v>3.9500561005782676E-2</v>
      </c>
      <c r="N114" s="15">
        <f t="shared" si="82"/>
        <v>-4.4795970343539535E-2</v>
      </c>
      <c r="O114" s="15">
        <f t="shared" si="82"/>
        <v>-7.6642876180886665E-2</v>
      </c>
      <c r="P114" s="29">
        <f t="shared" si="82"/>
        <v>-1.9026911589470587E-2</v>
      </c>
      <c r="Q114" s="68"/>
      <c r="R114" s="15"/>
      <c r="S114" s="15"/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3">(D106-D86)/D86</f>
        <v>0.68223165554881748</v>
      </c>
      <c r="E115" s="68">
        <f t="shared" si="83"/>
        <v>0.43436754176610981</v>
      </c>
      <c r="F115" s="68">
        <f t="shared" si="83"/>
        <v>0.93077742279020237</v>
      </c>
      <c r="G115" s="68">
        <f t="shared" si="83"/>
        <v>0.92356152876942466</v>
      </c>
      <c r="H115" s="68">
        <f t="shared" si="83"/>
        <v>0.28511289705319554</v>
      </c>
      <c r="I115" s="68">
        <f t="shared" si="83"/>
        <v>0.62135922330097082</v>
      </c>
      <c r="J115" s="68">
        <f t="shared" si="83"/>
        <v>0.95426195426195426</v>
      </c>
      <c r="K115" s="68">
        <f t="shared" si="83"/>
        <v>8.395677472984206E-2</v>
      </c>
      <c r="L115" s="68">
        <f t="shared" si="83"/>
        <v>1.273650454302512</v>
      </c>
      <c r="M115" s="68">
        <f t="shared" si="83"/>
        <v>0.86792452830188682</v>
      </c>
      <c r="N115" s="68">
        <f t="shared" si="83"/>
        <v>1.9289060347203086E-2</v>
      </c>
      <c r="O115" s="68">
        <f t="shared" si="83"/>
        <v>-0.50610252237591535</v>
      </c>
      <c r="P115" s="29">
        <f t="shared" si="83"/>
        <v>0.39872463403907771</v>
      </c>
      <c r="Q115" s="68"/>
      <c r="R115" s="68"/>
      <c r="S115" s="68"/>
    </row>
    <row r="116" spans="1:19" x14ac:dyDescent="0.25">
      <c r="A116" s="8"/>
      <c r="B116" s="8" t="s">
        <v>5</v>
      </c>
      <c r="C116" s="4" t="s">
        <v>4</v>
      </c>
      <c r="D116" s="68">
        <f t="shared" ref="D116:P116" si="84">(D107-D87)/D87</f>
        <v>3.3902577352070071E-2</v>
      </c>
      <c r="E116" s="68">
        <f t="shared" si="84"/>
        <v>-4.623859528318127E-2</v>
      </c>
      <c r="F116" s="68">
        <f t="shared" si="84"/>
        <v>-0.10714920544633652</v>
      </c>
      <c r="G116" s="68">
        <f t="shared" si="84"/>
        <v>-4.0371561271882817E-3</v>
      </c>
      <c r="H116" s="68">
        <f t="shared" si="84"/>
        <v>-6.095865570599613E-2</v>
      </c>
      <c r="I116" s="68">
        <f t="shared" si="84"/>
        <v>-8.6768350144846601E-2</v>
      </c>
      <c r="J116" s="68">
        <f t="shared" si="84"/>
        <v>6.1050141289347437E-2</v>
      </c>
      <c r="K116" s="68">
        <f t="shared" si="84"/>
        <v>-0.14794739394630987</v>
      </c>
      <c r="L116" s="68">
        <f t="shared" si="84"/>
        <v>2.0231025256150885E-3</v>
      </c>
      <c r="M116" s="68">
        <f t="shared" si="84"/>
        <v>5.0702825915427102E-2</v>
      </c>
      <c r="N116" s="68">
        <f t="shared" si="84"/>
        <v>1.8337227529502233E-3</v>
      </c>
      <c r="O116" s="68">
        <f t="shared" si="84"/>
        <v>6.1254236052909666E-2</v>
      </c>
      <c r="P116" s="29">
        <f t="shared" si="84"/>
        <v>-2.0756413961490573E-2</v>
      </c>
      <c r="Q116" s="68"/>
      <c r="R116" s="68"/>
      <c r="S116" s="68"/>
    </row>
    <row r="117" spans="1:19" x14ac:dyDescent="0.25">
      <c r="A117" s="9"/>
      <c r="B117" s="10" t="s">
        <v>6</v>
      </c>
      <c r="C117" s="11"/>
      <c r="D117" s="15">
        <f t="shared" ref="D117:P117" si="85">(D108-D88)/D88</f>
        <v>6.5923862581244191E-2</v>
      </c>
      <c r="E117" s="15">
        <f t="shared" si="85"/>
        <v>-1.3904945407835581E-2</v>
      </c>
      <c r="F117" s="15">
        <f t="shared" si="85"/>
        <v>-4.2190155630352916E-2</v>
      </c>
      <c r="G117" s="15">
        <f t="shared" si="85"/>
        <v>6.86839419182773E-2</v>
      </c>
      <c r="H117" s="15">
        <f t="shared" si="85"/>
        <v>-3.5629254082518699E-2</v>
      </c>
      <c r="I117" s="15">
        <f t="shared" si="85"/>
        <v>-2.2007293483431108E-2</v>
      </c>
      <c r="J117" s="15">
        <f t="shared" si="85"/>
        <v>0.11416033129365226</v>
      </c>
      <c r="K117" s="15">
        <f t="shared" si="85"/>
        <v>-0.12629972582897936</v>
      </c>
      <c r="L117" s="15">
        <f t="shared" si="85"/>
        <v>7.5191438324568691E-2</v>
      </c>
      <c r="M117" s="15">
        <f t="shared" si="85"/>
        <v>0.10395038793574472</v>
      </c>
      <c r="N117" s="15">
        <f t="shared" si="85"/>
        <v>3.5256410256410257E-3</v>
      </c>
      <c r="O117" s="15">
        <f t="shared" si="85"/>
        <v>-2.4938965975462777E-2</v>
      </c>
      <c r="P117" s="29">
        <f t="shared" si="85"/>
        <v>1.2455201812570104E-2</v>
      </c>
      <c r="Q117" s="68"/>
      <c r="R117" s="15"/>
      <c r="S117" s="15"/>
    </row>
    <row r="118" spans="1:19" x14ac:dyDescent="0.25">
      <c r="A118" s="258" t="s">
        <v>95</v>
      </c>
      <c r="B118" s="259"/>
      <c r="C118" s="260"/>
      <c r="D118" s="14">
        <f t="shared" ref="D118:P118" si="86">(D109-D89)/D89</f>
        <v>-1.6526082794927018E-2</v>
      </c>
      <c r="E118" s="14">
        <f t="shared" si="86"/>
        <v>-6.8858435158306889E-3</v>
      </c>
      <c r="F118" s="14">
        <f t="shared" si="86"/>
        <v>-9.7540695257283573E-3</v>
      </c>
      <c r="G118" s="14">
        <f t="shared" si="86"/>
        <v>2.2892626307062368E-2</v>
      </c>
      <c r="H118" s="14">
        <f t="shared" si="86"/>
        <v>8.1110522286992875E-3</v>
      </c>
      <c r="I118" s="14">
        <f t="shared" si="86"/>
        <v>-2.035583870717116E-2</v>
      </c>
      <c r="J118" s="14">
        <f t="shared" si="86"/>
        <v>0.14115956727518594</v>
      </c>
      <c r="K118" s="14">
        <f t="shared" si="86"/>
        <v>-0.12656413648641199</v>
      </c>
      <c r="L118" s="14">
        <f t="shared" si="86"/>
        <v>-5.0028777615442515E-3</v>
      </c>
      <c r="M118" s="14">
        <f t="shared" si="86"/>
        <v>7.255860880288105E-2</v>
      </c>
      <c r="N118" s="14">
        <f t="shared" si="86"/>
        <v>-1.993734370276732E-2</v>
      </c>
      <c r="O118" s="14">
        <f t="shared" si="86"/>
        <v>-5.1341378580286118E-2</v>
      </c>
      <c r="P118" s="29">
        <f t="shared" si="86"/>
        <v>-2.9995125317329179E-3</v>
      </c>
      <c r="Q118" s="68"/>
      <c r="R118" s="14"/>
      <c r="S118" s="14"/>
    </row>
    <row r="121" spans="1:19" ht="18.75" x14ac:dyDescent="0.3">
      <c r="A121" s="19">
        <v>2020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9" x14ac:dyDescent="0.25">
      <c r="A122" s="255" t="s">
        <v>0</v>
      </c>
      <c r="B122" s="256"/>
      <c r="C122" s="257"/>
      <c r="D122" s="12">
        <v>43831</v>
      </c>
      <c r="E122" s="12">
        <v>43862</v>
      </c>
      <c r="F122" s="12">
        <v>43891</v>
      </c>
      <c r="G122" s="12">
        <v>43922</v>
      </c>
      <c r="H122" s="12">
        <v>43952</v>
      </c>
      <c r="I122" s="12">
        <v>43983</v>
      </c>
      <c r="J122" s="12">
        <v>44013</v>
      </c>
      <c r="K122" s="12">
        <v>44044</v>
      </c>
      <c r="L122" s="12">
        <v>44075</v>
      </c>
      <c r="M122" s="12">
        <v>44105</v>
      </c>
      <c r="N122" s="12">
        <v>44136</v>
      </c>
      <c r="O122" s="12">
        <v>44166</v>
      </c>
      <c r="P122" s="25" t="s">
        <v>1</v>
      </c>
      <c r="Q122" s="12">
        <v>43862</v>
      </c>
      <c r="R122" s="12">
        <v>43891</v>
      </c>
      <c r="S122" s="12">
        <v>43922</v>
      </c>
    </row>
    <row r="123" spans="1:19" x14ac:dyDescent="0.25">
      <c r="A123" s="8" t="s">
        <v>2</v>
      </c>
      <c r="B123" s="8" t="s">
        <v>3</v>
      </c>
      <c r="C123" s="4" t="s">
        <v>4</v>
      </c>
      <c r="D123" s="5">
        <v>17495</v>
      </c>
      <c r="E123" s="5">
        <v>14853</v>
      </c>
      <c r="F123" s="5">
        <v>12514</v>
      </c>
      <c r="G123" s="20">
        <v>10838</v>
      </c>
      <c r="H123" s="20">
        <v>10155</v>
      </c>
      <c r="I123" s="20">
        <v>10070</v>
      </c>
      <c r="J123" s="20">
        <v>18980</v>
      </c>
      <c r="K123" s="20">
        <v>13303</v>
      </c>
      <c r="L123" s="20">
        <v>17817</v>
      </c>
      <c r="M123" s="20"/>
      <c r="N123" s="20"/>
      <c r="O123" s="20"/>
      <c r="P123" s="26">
        <f>SUM(D123:O123)</f>
        <v>126025</v>
      </c>
      <c r="Q123" s="20">
        <f>SUM(J103:O103)+SUM(D123:E123)</f>
        <v>97440</v>
      </c>
      <c r="R123" s="20">
        <f>SUM($J103:$O103)+SUM($D123:F123)</f>
        <v>109954</v>
      </c>
      <c r="S123" s="20">
        <f>SUM($J103:$O103)+SUM($D123:G123)</f>
        <v>120792</v>
      </c>
    </row>
    <row r="124" spans="1:19" x14ac:dyDescent="0.25">
      <c r="A124" s="8"/>
      <c r="B124" s="8" t="s">
        <v>5</v>
      </c>
      <c r="C124" s="4" t="s">
        <v>4</v>
      </c>
      <c r="D124" s="5">
        <v>16270</v>
      </c>
      <c r="E124" s="5">
        <v>19921</v>
      </c>
      <c r="F124" s="5">
        <v>19671</v>
      </c>
      <c r="G124" s="20">
        <v>15986</v>
      </c>
      <c r="H124" s="20">
        <v>17005</v>
      </c>
      <c r="I124" s="20">
        <v>19438</v>
      </c>
      <c r="J124" s="20">
        <v>19681</v>
      </c>
      <c r="K124" s="20">
        <v>16314</v>
      </c>
      <c r="L124" s="20">
        <v>15485</v>
      </c>
      <c r="M124" s="20"/>
      <c r="N124" s="20"/>
      <c r="O124" s="20"/>
      <c r="P124" s="26">
        <f t="shared" ref="P124:P129" si="87">SUM(D124:O124)</f>
        <v>159771</v>
      </c>
      <c r="Q124" s="20">
        <f t="shared" ref="Q124:Q129" si="88">SUM(J104:O104)+SUM(D124:E124)</f>
        <v>165685</v>
      </c>
      <c r="R124" s="20">
        <f>SUM($J104:$O104)+SUM($D124:F124)</f>
        <v>185356</v>
      </c>
      <c r="S124" s="20">
        <f>SUM($J104:$O104)+SUM($D124:G124)</f>
        <v>201342</v>
      </c>
    </row>
    <row r="125" spans="1:19" x14ac:dyDescent="0.25">
      <c r="A125" s="9"/>
      <c r="B125" s="10" t="s">
        <v>6</v>
      </c>
      <c r="C125" s="11"/>
      <c r="D125" s="7">
        <f>SUM(D123:D124)</f>
        <v>33765</v>
      </c>
      <c r="E125" s="7">
        <f>SUM(E123:E124)</f>
        <v>34774</v>
      </c>
      <c r="F125" s="7">
        <f>SUM(F123:F124)</f>
        <v>32185</v>
      </c>
      <c r="G125" s="7">
        <f>SUM(G123:G124)</f>
        <v>26824</v>
      </c>
      <c r="H125" s="7">
        <f>SUM(H123:H124)</f>
        <v>27160</v>
      </c>
      <c r="I125" s="7">
        <f t="shared" ref="I125:O125" si="89">SUM(I123:I124)</f>
        <v>29508</v>
      </c>
      <c r="J125" s="7">
        <f t="shared" si="89"/>
        <v>38661</v>
      </c>
      <c r="K125" s="7">
        <f t="shared" si="89"/>
        <v>29617</v>
      </c>
      <c r="L125" s="7">
        <f t="shared" si="89"/>
        <v>33302</v>
      </c>
      <c r="M125" s="7">
        <f t="shared" si="89"/>
        <v>0</v>
      </c>
      <c r="N125" s="7">
        <f t="shared" si="89"/>
        <v>0</v>
      </c>
      <c r="O125" s="7">
        <f t="shared" si="89"/>
        <v>0</v>
      </c>
      <c r="P125" s="26">
        <f t="shared" si="87"/>
        <v>285796</v>
      </c>
      <c r="Q125" s="20">
        <f t="shared" si="88"/>
        <v>263125</v>
      </c>
      <c r="R125" s="20">
        <f>SUM($J105:$O105)+SUM($D125:F125)</f>
        <v>295310</v>
      </c>
      <c r="S125" s="20">
        <f>SUM($J105:$O105)+SUM($D125:G125)</f>
        <v>322134</v>
      </c>
    </row>
    <row r="126" spans="1:19" x14ac:dyDescent="0.25">
      <c r="A126" s="8" t="s">
        <v>7</v>
      </c>
      <c r="B126" s="8" t="s">
        <v>3</v>
      </c>
      <c r="C126" s="4" t="s">
        <v>4</v>
      </c>
      <c r="D126" s="5">
        <v>2211</v>
      </c>
      <c r="E126" s="5">
        <v>1565</v>
      </c>
      <c r="F126" s="5">
        <v>1339</v>
      </c>
      <c r="G126" s="20">
        <v>1746</v>
      </c>
      <c r="H126" s="20">
        <v>1411</v>
      </c>
      <c r="I126" s="20">
        <v>1226</v>
      </c>
      <c r="J126" s="20">
        <v>1598</v>
      </c>
      <c r="K126" s="20">
        <v>1219</v>
      </c>
      <c r="L126" s="20">
        <v>1435</v>
      </c>
      <c r="M126" s="20"/>
      <c r="N126" s="20"/>
      <c r="O126" s="20"/>
      <c r="P126" s="26">
        <f t="shared" si="87"/>
        <v>13750</v>
      </c>
      <c r="Q126" s="20">
        <f t="shared" si="88"/>
        <v>26284</v>
      </c>
      <c r="R126" s="20">
        <f>SUM($J106:$O106)+SUM($D126:F126)</f>
        <v>27623</v>
      </c>
      <c r="S126" s="20">
        <f>SUM($J106:$O106)+SUM($D126:G126)</f>
        <v>29369</v>
      </c>
    </row>
    <row r="127" spans="1:19" x14ac:dyDescent="0.25">
      <c r="A127" s="8"/>
      <c r="B127" s="8" t="s">
        <v>5</v>
      </c>
      <c r="C127" s="4" t="s">
        <v>4</v>
      </c>
      <c r="D127" s="5">
        <v>35286</v>
      </c>
      <c r="E127" s="5">
        <v>27568</v>
      </c>
      <c r="F127" s="5">
        <v>26493</v>
      </c>
      <c r="G127" s="20">
        <v>31440</v>
      </c>
      <c r="H127" s="20">
        <v>27911</v>
      </c>
      <c r="I127" s="20">
        <v>32113</v>
      </c>
      <c r="J127" s="20">
        <v>33763</v>
      </c>
      <c r="K127" s="20">
        <v>33183</v>
      </c>
      <c r="L127" s="20">
        <v>31068</v>
      </c>
      <c r="M127" s="20"/>
      <c r="N127" s="20"/>
      <c r="O127" s="20"/>
      <c r="P127" s="26">
        <f t="shared" si="87"/>
        <v>278825</v>
      </c>
      <c r="Q127" s="20">
        <f t="shared" si="88"/>
        <v>254672</v>
      </c>
      <c r="R127" s="20">
        <f>SUM($J107:$O107)+SUM($D127:F127)</f>
        <v>281165</v>
      </c>
      <c r="S127" s="20">
        <f>SUM($J107:$O107)+SUM($D127:G127)</f>
        <v>312605</v>
      </c>
    </row>
    <row r="128" spans="1:19" x14ac:dyDescent="0.25">
      <c r="A128" s="9"/>
      <c r="B128" s="10" t="s">
        <v>6</v>
      </c>
      <c r="C128" s="11"/>
      <c r="D128" s="7">
        <f>SUM(D126:D127)</f>
        <v>37497</v>
      </c>
      <c r="E128" s="7">
        <f>SUM(E126:E127)</f>
        <v>29133</v>
      </c>
      <c r="F128" s="7">
        <f>SUM(F126:F127)</f>
        <v>27832</v>
      </c>
      <c r="G128" s="7">
        <f>SUM(G126:G127)</f>
        <v>33186</v>
      </c>
      <c r="H128" s="7">
        <f>SUM(H126:H127)</f>
        <v>29322</v>
      </c>
      <c r="I128" s="7">
        <f t="shared" ref="I128:O128" si="90">SUM(I126:I127)</f>
        <v>33339</v>
      </c>
      <c r="J128" s="7">
        <f t="shared" si="90"/>
        <v>35361</v>
      </c>
      <c r="K128" s="7">
        <f t="shared" si="90"/>
        <v>34402</v>
      </c>
      <c r="L128" s="7">
        <f t="shared" si="90"/>
        <v>32503</v>
      </c>
      <c r="M128" s="7">
        <f t="shared" si="90"/>
        <v>0</v>
      </c>
      <c r="N128" s="7">
        <f t="shared" si="90"/>
        <v>0</v>
      </c>
      <c r="O128" s="7">
        <f t="shared" si="90"/>
        <v>0</v>
      </c>
      <c r="P128" s="26">
        <f t="shared" si="87"/>
        <v>292575</v>
      </c>
      <c r="Q128" s="20">
        <f t="shared" si="88"/>
        <v>280956</v>
      </c>
      <c r="R128" s="20">
        <f>SUM($J108:$O108)+SUM($D128:F128)</f>
        <v>308788</v>
      </c>
      <c r="S128" s="20">
        <f>SUM($J108:$O108)+SUM($D128:G128)</f>
        <v>341974</v>
      </c>
    </row>
    <row r="129" spans="1:19" x14ac:dyDescent="0.25">
      <c r="A129" s="258" t="s">
        <v>95</v>
      </c>
      <c r="B129" s="259"/>
      <c r="C129" s="260"/>
      <c r="D129" s="6">
        <f>D125+D128</f>
        <v>71262</v>
      </c>
      <c r="E129" s="6">
        <f>E125+E128</f>
        <v>63907</v>
      </c>
      <c r="F129" s="6">
        <f>F125+F128</f>
        <v>60017</v>
      </c>
      <c r="G129" s="6">
        <f>G125+G128</f>
        <v>60010</v>
      </c>
      <c r="H129" s="6">
        <f>H125+H128</f>
        <v>56482</v>
      </c>
      <c r="I129" s="6">
        <f t="shared" ref="I129:O129" si="91">I125+I128</f>
        <v>62847</v>
      </c>
      <c r="J129" s="6">
        <f t="shared" si="91"/>
        <v>74022</v>
      </c>
      <c r="K129" s="6">
        <f t="shared" si="91"/>
        <v>64019</v>
      </c>
      <c r="L129" s="6">
        <f t="shared" si="91"/>
        <v>65805</v>
      </c>
      <c r="M129" s="6">
        <f t="shared" si="91"/>
        <v>0</v>
      </c>
      <c r="N129" s="6">
        <f t="shared" si="91"/>
        <v>0</v>
      </c>
      <c r="O129" s="6">
        <f t="shared" si="91"/>
        <v>0</v>
      </c>
      <c r="P129" s="26">
        <f t="shared" si="87"/>
        <v>578371</v>
      </c>
      <c r="Q129" s="20">
        <f t="shared" si="88"/>
        <v>544081</v>
      </c>
      <c r="R129" s="20">
        <f>SUM($J109:$O109)+SUM($D129:F129)</f>
        <v>604098</v>
      </c>
      <c r="S129" s="20">
        <f>SUM($J109:$O109)+SUM($D129:G129)</f>
        <v>664108</v>
      </c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R130" s="17"/>
      <c r="S130" s="17"/>
    </row>
    <row r="131" spans="1:19" x14ac:dyDescent="0.25">
      <c r="A131" s="255" t="s">
        <v>8</v>
      </c>
      <c r="B131" s="256"/>
      <c r="C131" s="257"/>
      <c r="D131" s="12">
        <v>43466</v>
      </c>
      <c r="E131" s="12">
        <v>43497</v>
      </c>
      <c r="F131" s="12">
        <v>43525</v>
      </c>
      <c r="G131" s="12">
        <v>43556</v>
      </c>
      <c r="H131" s="12">
        <v>43586</v>
      </c>
      <c r="I131" s="12">
        <v>43617</v>
      </c>
      <c r="J131" s="12">
        <v>43647</v>
      </c>
      <c r="K131" s="12">
        <v>43678</v>
      </c>
      <c r="L131" s="12">
        <v>43709</v>
      </c>
      <c r="M131" s="12">
        <v>43739</v>
      </c>
      <c r="N131" s="12">
        <v>43770</v>
      </c>
      <c r="O131" s="12">
        <v>43800</v>
      </c>
      <c r="P131" s="25" t="s">
        <v>1</v>
      </c>
      <c r="Q131" s="12">
        <v>43862</v>
      </c>
      <c r="R131" s="12">
        <v>43891</v>
      </c>
      <c r="S131" s="12">
        <v>43922</v>
      </c>
    </row>
    <row r="132" spans="1:19" x14ac:dyDescent="0.25">
      <c r="A132" s="8" t="s">
        <v>2</v>
      </c>
      <c r="B132" s="8" t="s">
        <v>3</v>
      </c>
      <c r="C132" s="4" t="s">
        <v>4</v>
      </c>
      <c r="D132" s="68">
        <f t="shared" ref="D132:G132" si="92">(D123-D103)/D103</f>
        <v>0.48413640990838142</v>
      </c>
      <c r="E132" s="68">
        <f t="shared" si="92"/>
        <v>1.1251967377307197</v>
      </c>
      <c r="F132" s="68">
        <f>(F123-F103)/F103</f>
        <v>0.527587890625</v>
      </c>
      <c r="G132" s="68">
        <f t="shared" si="92"/>
        <v>0.47717050565626279</v>
      </c>
      <c r="H132" s="68">
        <f>(H123-H103)/H103</f>
        <v>-7.2433321154548772E-2</v>
      </c>
      <c r="I132" s="68">
        <f>(I123-I103)/I103</f>
        <v>0.1164079822616408</v>
      </c>
      <c r="J132" s="68">
        <f t="shared" ref="J132:O132" si="93">(J123-J103)/J103</f>
        <v>1.023454157782516</v>
      </c>
      <c r="K132" s="68">
        <f t="shared" si="93"/>
        <v>0.4996054559801601</v>
      </c>
      <c r="L132" s="68">
        <f t="shared" si="93"/>
        <v>0.8381306097183534</v>
      </c>
      <c r="M132" s="68">
        <f t="shared" si="93"/>
        <v>-1</v>
      </c>
      <c r="N132" s="68">
        <f t="shared" si="93"/>
        <v>-1</v>
      </c>
      <c r="O132" s="68">
        <f t="shared" si="93"/>
        <v>-1</v>
      </c>
      <c r="P132" s="29">
        <f>(P123-P103)/P103</f>
        <v>5.5786404838898851E-2</v>
      </c>
      <c r="Q132" s="68">
        <f>Q123/Q103-1</f>
        <v>8.1285024690673113E-2</v>
      </c>
      <c r="R132" s="68">
        <f>R123/R103-1</f>
        <v>0.11847579521295537</v>
      </c>
      <c r="S132" s="68">
        <f>S123/S103-1</f>
        <v>0.143387225019878</v>
      </c>
    </row>
    <row r="133" spans="1:19" x14ac:dyDescent="0.25">
      <c r="A133" s="8"/>
      <c r="B133" s="8" t="s">
        <v>5</v>
      </c>
      <c r="C133" s="4" t="s">
        <v>4</v>
      </c>
      <c r="D133" s="68">
        <f t="shared" ref="D133:K133" si="94">(D124-D104)/D104</f>
        <v>-0.11494315400097917</v>
      </c>
      <c r="E133" s="68">
        <f t="shared" si="94"/>
        <v>-5.8019670890864385E-2</v>
      </c>
      <c r="F133" s="68">
        <f t="shared" si="94"/>
        <v>-0.21300260052010403</v>
      </c>
      <c r="G133" s="68">
        <f t="shared" si="94"/>
        <v>-0.22627171966506945</v>
      </c>
      <c r="H133" s="68">
        <f t="shared" si="94"/>
        <v>-0.26404397126287543</v>
      </c>
      <c r="I133" s="68">
        <f t="shared" si="94"/>
        <v>-0.16157694962042787</v>
      </c>
      <c r="J133" s="68">
        <f t="shared" si="94"/>
        <v>-0.10860999139453779</v>
      </c>
      <c r="K133" s="68">
        <f t="shared" si="94"/>
        <v>-0.2130246020260492</v>
      </c>
      <c r="L133" s="68">
        <f>(L124-L104)/L104</f>
        <v>-0.3198489041156059</v>
      </c>
      <c r="M133" s="68">
        <f t="shared" ref="M133:P133" si="95">(M124-M104)/M104</f>
        <v>-1</v>
      </c>
      <c r="N133" s="68">
        <f t="shared" si="95"/>
        <v>-1</v>
      </c>
      <c r="O133" s="68">
        <f t="shared" si="95"/>
        <v>-1</v>
      </c>
      <c r="P133" s="29">
        <f t="shared" si="95"/>
        <v>-0.38778255055159383</v>
      </c>
      <c r="Q133" s="68">
        <f t="shared" ref="Q133:Q138" si="96">Q124/Q104-1</f>
        <v>-1.3809112824023084E-2</v>
      </c>
      <c r="R133" s="68">
        <f t="shared" ref="R133:S138" si="97">(R124-R104)/R104</f>
        <v>-3.9606217616580314E-2</v>
      </c>
      <c r="S133" s="68">
        <f t="shared" si="97"/>
        <v>-5.7656755327364376E-2</v>
      </c>
    </row>
    <row r="134" spans="1:19" x14ac:dyDescent="0.25">
      <c r="A134" s="9"/>
      <c r="B134" s="10" t="s">
        <v>6</v>
      </c>
      <c r="C134" s="11"/>
      <c r="D134" s="15">
        <f t="shared" ref="D134:P134" si="98">(D125-D105)/D105</f>
        <v>0.11912101024162275</v>
      </c>
      <c r="E134" s="15">
        <f t="shared" si="98"/>
        <v>0.23588157941500515</v>
      </c>
      <c r="F134" s="15">
        <f t="shared" si="98"/>
        <v>-3.0192545273751769E-2</v>
      </c>
      <c r="G134" s="15">
        <f t="shared" si="98"/>
        <v>-4.1931566540467174E-2</v>
      </c>
      <c r="H134" s="15">
        <f t="shared" si="98"/>
        <v>-0.20244317848123569</v>
      </c>
      <c r="I134" s="15">
        <f t="shared" si="98"/>
        <v>-8.3716308533101483E-2</v>
      </c>
      <c r="J134" s="15">
        <f t="shared" si="98"/>
        <v>0.22893289678629328</v>
      </c>
      <c r="K134" s="15">
        <f t="shared" si="98"/>
        <v>5.4052227965271438E-4</v>
      </c>
      <c r="L134" s="15">
        <f t="shared" si="98"/>
        <v>2.5939617991373998E-2</v>
      </c>
      <c r="M134" s="15">
        <f t="shared" si="98"/>
        <v>-1</v>
      </c>
      <c r="N134" s="15">
        <f t="shared" si="98"/>
        <v>-1</v>
      </c>
      <c r="O134" s="15">
        <f t="shared" si="98"/>
        <v>-1</v>
      </c>
      <c r="P134" s="29">
        <f t="shared" si="98"/>
        <v>-0.24857166144761095</v>
      </c>
      <c r="Q134" s="68">
        <f t="shared" si="96"/>
        <v>1.9390206105687202E-2</v>
      </c>
      <c r="R134" s="15">
        <f t="shared" si="97"/>
        <v>1.3741516681713794E-2</v>
      </c>
      <c r="S134" s="15">
        <f t="shared" si="97"/>
        <v>8.8598675247803828E-3</v>
      </c>
    </row>
    <row r="135" spans="1:19" x14ac:dyDescent="0.25">
      <c r="A135" s="8" t="s">
        <v>7</v>
      </c>
      <c r="B135" s="8" t="s">
        <v>3</v>
      </c>
      <c r="C135" s="4" t="s">
        <v>4</v>
      </c>
      <c r="D135" s="68">
        <f t="shared" ref="D135:P135" si="99">(D126-D106)/D106</f>
        <v>-0.20295602018745493</v>
      </c>
      <c r="E135" s="68">
        <f t="shared" si="99"/>
        <v>-0.47920133111480867</v>
      </c>
      <c r="F135" s="68">
        <f t="shared" si="99"/>
        <v>-0.63072255929398791</v>
      </c>
      <c r="G135" s="68">
        <f t="shared" si="99"/>
        <v>-0.61877729257641922</v>
      </c>
      <c r="H135" s="68">
        <f t="shared" si="99"/>
        <v>-0.57980941036331146</v>
      </c>
      <c r="I135" s="68">
        <f t="shared" si="99"/>
        <v>-0.7378100940975193</v>
      </c>
      <c r="J135" s="68">
        <f t="shared" si="99"/>
        <v>-0.57499999999999996</v>
      </c>
      <c r="K135" s="68">
        <f t="shared" si="99"/>
        <v>-0.68839468302658491</v>
      </c>
      <c r="L135" s="68">
        <f t="shared" si="99"/>
        <v>-0.66267042783262808</v>
      </c>
      <c r="M135" s="68">
        <f t="shared" si="99"/>
        <v>-1</v>
      </c>
      <c r="N135" s="68">
        <f t="shared" si="99"/>
        <v>-1</v>
      </c>
      <c r="O135" s="68">
        <f t="shared" si="99"/>
        <v>-1</v>
      </c>
      <c r="P135" s="29">
        <f t="shared" si="99"/>
        <v>-0.69119859860309474</v>
      </c>
      <c r="Q135" s="68">
        <f t="shared" si="96"/>
        <v>9.0034421266536713E-2</v>
      </c>
      <c r="R135" s="68">
        <f t="shared" si="97"/>
        <v>-4.1818378456325031E-3</v>
      </c>
      <c r="S135" s="68">
        <f t="shared" si="97"/>
        <v>-9.1277576657693621E-2</v>
      </c>
    </row>
    <row r="136" spans="1:19" x14ac:dyDescent="0.25">
      <c r="A136" s="8"/>
      <c r="B136" s="8" t="s">
        <v>5</v>
      </c>
      <c r="C136" s="4" t="s">
        <v>4</v>
      </c>
      <c r="D136" s="68">
        <f t="shared" ref="D136:P136" si="100">(D127-D107)/D107</f>
        <v>7.5333699030901438E-2</v>
      </c>
      <c r="E136" s="68">
        <f t="shared" si="100"/>
        <v>-4.8371958703342715E-3</v>
      </c>
      <c r="F136" s="68">
        <f t="shared" si="100"/>
        <v>5.4867608998606411E-2</v>
      </c>
      <c r="G136" s="68">
        <f t="shared" si="100"/>
        <v>0.12781145747390321</v>
      </c>
      <c r="H136" s="68">
        <f t="shared" si="100"/>
        <v>-0.10170255221911106</v>
      </c>
      <c r="I136" s="68">
        <f t="shared" si="100"/>
        <v>0.22732658131091152</v>
      </c>
      <c r="J136" s="68">
        <f t="shared" si="100"/>
        <v>4.5553078161773813E-2</v>
      </c>
      <c r="K136" s="68">
        <f t="shared" si="100"/>
        <v>0.11102554658988181</v>
      </c>
      <c r="L136" s="68">
        <f t="shared" si="100"/>
        <v>1.1723329425556858E-2</v>
      </c>
      <c r="M136" s="68">
        <f t="shared" si="100"/>
        <v>-1</v>
      </c>
      <c r="N136" s="68">
        <f t="shared" si="100"/>
        <v>-1</v>
      </c>
      <c r="O136" s="68">
        <f t="shared" si="100"/>
        <v>-1</v>
      </c>
      <c r="P136" s="29">
        <f t="shared" si="100"/>
        <v>-0.23095911871624716</v>
      </c>
      <c r="Q136" s="68">
        <f t="shared" si="96"/>
        <v>1.0114151085585554E-2</v>
      </c>
      <c r="R136" s="68">
        <f t="shared" si="97"/>
        <v>1.4168383008040053E-2</v>
      </c>
      <c r="S136" s="68">
        <f t="shared" si="97"/>
        <v>2.4551479119280007E-2</v>
      </c>
    </row>
    <row r="137" spans="1:19" x14ac:dyDescent="0.25">
      <c r="A137" s="9"/>
      <c r="B137" s="10" t="s">
        <v>6</v>
      </c>
      <c r="C137" s="11"/>
      <c r="D137" s="15">
        <f t="shared" ref="D137:P137" si="101">(D128-D108)/D108</f>
        <v>5.3641676969765087E-2</v>
      </c>
      <c r="E137" s="15">
        <f t="shared" si="101"/>
        <v>-5.1258670661412709E-2</v>
      </c>
      <c r="F137" s="15">
        <f t="shared" si="101"/>
        <v>-3.1627292021850321E-2</v>
      </c>
      <c r="G137" s="15">
        <f t="shared" si="101"/>
        <v>2.2460486181717348E-2</v>
      </c>
      <c r="H137" s="15">
        <f t="shared" si="101"/>
        <v>-0.14833425310058382</v>
      </c>
      <c r="I137" s="15">
        <f t="shared" si="101"/>
        <v>8.0996076651211044E-2</v>
      </c>
      <c r="J137" s="15">
        <f t="shared" si="101"/>
        <v>-1.9166759125707311E-2</v>
      </c>
      <c r="K137" s="15">
        <f t="shared" si="101"/>
        <v>1.8443411587080731E-2</v>
      </c>
      <c r="L137" s="15">
        <f t="shared" si="101"/>
        <v>-7.03335049482295E-2</v>
      </c>
      <c r="M137" s="15">
        <f t="shared" si="101"/>
        <v>-1</v>
      </c>
      <c r="N137" s="15">
        <f t="shared" si="101"/>
        <v>-1</v>
      </c>
      <c r="O137" s="15">
        <f t="shared" si="101"/>
        <v>-1</v>
      </c>
      <c r="P137" s="29">
        <f t="shared" si="101"/>
        <v>-0.28129966665765965</v>
      </c>
      <c r="Q137" s="68">
        <f t="shared" si="96"/>
        <v>1.7090520752258032E-2</v>
      </c>
      <c r="R137" s="15">
        <f t="shared" si="97"/>
        <v>1.2499344210691989E-2</v>
      </c>
      <c r="S137" s="15">
        <f t="shared" si="97"/>
        <v>1.3457486375072977E-2</v>
      </c>
    </row>
    <row r="138" spans="1:19" x14ac:dyDescent="0.25">
      <c r="A138" s="258" t="s">
        <v>95</v>
      </c>
      <c r="B138" s="259"/>
      <c r="C138" s="260"/>
      <c r="D138" s="14">
        <f t="shared" ref="D138:P138" si="102">(D129-D109)/D109</f>
        <v>8.368436259675481E-2</v>
      </c>
      <c r="E138" s="14">
        <f t="shared" si="102"/>
        <v>8.6041057711916252E-2</v>
      </c>
      <c r="F138" s="14">
        <f t="shared" si="102"/>
        <v>-3.0858416225293891E-2</v>
      </c>
      <c r="G138" s="14">
        <f t="shared" si="102"/>
        <v>-7.3608469109254816E-3</v>
      </c>
      <c r="H138" s="14">
        <f t="shared" si="102"/>
        <v>-0.1752405706525707</v>
      </c>
      <c r="I138" s="14">
        <f t="shared" si="102"/>
        <v>-3.140613847251963E-3</v>
      </c>
      <c r="J138" s="14">
        <f t="shared" si="102"/>
        <v>9.6443542533809309E-2</v>
      </c>
      <c r="K138" s="14">
        <f t="shared" si="102"/>
        <v>1.008204480908804E-2</v>
      </c>
      <c r="L138" s="14">
        <f t="shared" si="102"/>
        <v>-2.3983269555931299E-2</v>
      </c>
      <c r="M138" s="14">
        <f t="shared" si="102"/>
        <v>-1</v>
      </c>
      <c r="N138" s="14">
        <f t="shared" si="102"/>
        <v>-1</v>
      </c>
      <c r="O138" s="14">
        <f t="shared" si="102"/>
        <v>-1</v>
      </c>
      <c r="P138" s="29">
        <f t="shared" si="102"/>
        <v>-0.26549161445011976</v>
      </c>
      <c r="Q138" s="68">
        <f t="shared" si="96"/>
        <v>1.8201382975737035E-2</v>
      </c>
      <c r="R138" s="14">
        <f t="shared" si="97"/>
        <v>1.310619286479742E-2</v>
      </c>
      <c r="S138" s="14">
        <f t="shared" si="97"/>
        <v>1.122213119996102E-2</v>
      </c>
    </row>
  </sheetData>
  <mergeCells count="28">
    <mergeCell ref="A122:C122"/>
    <mergeCell ref="A129:C129"/>
    <mergeCell ref="A131:C131"/>
    <mergeCell ref="A138:C138"/>
    <mergeCell ref="A102:C102"/>
    <mergeCell ref="A109:C109"/>
    <mergeCell ref="A111:C111"/>
    <mergeCell ref="A118:C118"/>
    <mergeCell ref="A82:C82"/>
    <mergeCell ref="A89:C89"/>
    <mergeCell ref="A91:C91"/>
    <mergeCell ref="A98:C98"/>
    <mergeCell ref="A78:C78"/>
    <mergeCell ref="A62:C62"/>
    <mergeCell ref="A69:C69"/>
    <mergeCell ref="A71:C71"/>
    <mergeCell ref="A42:C42"/>
    <mergeCell ref="A49:C49"/>
    <mergeCell ref="A51:C51"/>
    <mergeCell ref="A58:C58"/>
    <mergeCell ref="A2:C2"/>
    <mergeCell ref="A9:C9"/>
    <mergeCell ref="A38:C38"/>
    <mergeCell ref="A11:C11"/>
    <mergeCell ref="A18:C18"/>
    <mergeCell ref="A22:C22"/>
    <mergeCell ref="A29:C29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V16" sqref="V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44075</v>
      </c>
    </row>
    <row r="3" spans="1:8" x14ac:dyDescent="0.25">
      <c r="C3" s="17" t="s">
        <v>97</v>
      </c>
    </row>
    <row r="4" spans="1:8" x14ac:dyDescent="0.25">
      <c r="A4" s="183" t="s">
        <v>114</v>
      </c>
      <c r="B4" s="183" t="s">
        <v>115</v>
      </c>
      <c r="C4" s="183" t="s">
        <v>9</v>
      </c>
      <c r="D4" s="183" t="s">
        <v>94</v>
      </c>
      <c r="E4" s="183"/>
      <c r="F4" s="183"/>
      <c r="G4" s="183"/>
      <c r="H4" s="183"/>
    </row>
    <row r="5" spans="1:8" x14ac:dyDescent="0.25">
      <c r="A5" s="17" t="s">
        <v>154</v>
      </c>
      <c r="C5" s="20"/>
      <c r="D5" s="20"/>
    </row>
    <row r="6" spans="1:8" x14ac:dyDescent="0.25">
      <c r="B6" s="17" t="s">
        <v>12</v>
      </c>
      <c r="C6" s="20">
        <v>0</v>
      </c>
      <c r="D6" s="20">
        <v>364780.86000000004</v>
      </c>
    </row>
    <row r="7" spans="1:8" x14ac:dyDescent="0.25">
      <c r="A7" s="17" t="s">
        <v>11</v>
      </c>
      <c r="C7" s="20"/>
      <c r="D7" s="20"/>
    </row>
    <row r="8" spans="1:8" x14ac:dyDescent="0.25">
      <c r="B8" s="17" t="s">
        <v>12</v>
      </c>
      <c r="C8" s="20">
        <v>0</v>
      </c>
      <c r="D8" s="20">
        <v>266829</v>
      </c>
    </row>
    <row r="9" spans="1:8" x14ac:dyDescent="0.25">
      <c r="B9" s="17" t="s">
        <v>4</v>
      </c>
      <c r="C9" s="20">
        <v>4</v>
      </c>
      <c r="D9" s="20">
        <v>74.944000000000003</v>
      </c>
    </row>
    <row r="10" spans="1:8" x14ac:dyDescent="0.25">
      <c r="A10" s="17" t="s">
        <v>155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192401.20299999998</v>
      </c>
    </row>
    <row r="12" spans="1:8" x14ac:dyDescent="0.25">
      <c r="B12" s="17" t="s">
        <v>4</v>
      </c>
      <c r="C12" s="20">
        <v>431</v>
      </c>
      <c r="D12" s="20">
        <v>8080.2952000000014</v>
      </c>
    </row>
    <row r="13" spans="1:8" x14ac:dyDescent="0.25">
      <c r="A13" s="17" t="s">
        <v>126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188528</v>
      </c>
    </row>
    <row r="15" spans="1:8" x14ac:dyDescent="0.25">
      <c r="A15" s="17" t="s">
        <v>21</v>
      </c>
      <c r="C15" s="20"/>
      <c r="D15" s="20"/>
    </row>
    <row r="16" spans="1:8" x14ac:dyDescent="0.25">
      <c r="B16" s="17" t="s">
        <v>12</v>
      </c>
      <c r="C16" s="20">
        <v>0</v>
      </c>
      <c r="D16" s="20">
        <v>132079.33799999999</v>
      </c>
    </row>
    <row r="17" spans="1:4" x14ac:dyDescent="0.25">
      <c r="B17" s="17" t="s">
        <v>4</v>
      </c>
      <c r="C17" s="20">
        <v>16</v>
      </c>
      <c r="D17" s="20">
        <v>334.84539999999998</v>
      </c>
    </row>
    <row r="18" spans="1:4" x14ac:dyDescent="0.25">
      <c r="A18" s="17" t="s">
        <v>83</v>
      </c>
      <c r="C18" s="20"/>
      <c r="D18" s="20"/>
    </row>
    <row r="19" spans="1:4" x14ac:dyDescent="0.25">
      <c r="B19" s="17" t="s">
        <v>12</v>
      </c>
      <c r="C19" s="20">
        <v>0</v>
      </c>
      <c r="D19" s="20">
        <v>93472.99</v>
      </c>
    </row>
    <row r="20" spans="1:4" x14ac:dyDescent="0.25">
      <c r="B20" s="17" t="s">
        <v>4</v>
      </c>
      <c r="C20" s="20">
        <v>96</v>
      </c>
      <c r="D20" s="20">
        <v>2399.9297000000001</v>
      </c>
    </row>
    <row r="21" spans="1:4" x14ac:dyDescent="0.25">
      <c r="A21" s="17" t="s">
        <v>23</v>
      </c>
      <c r="C21" s="20"/>
      <c r="D21" s="20"/>
    </row>
    <row r="22" spans="1:4" x14ac:dyDescent="0.25">
      <c r="B22" s="17" t="s">
        <v>12</v>
      </c>
      <c r="C22" s="20">
        <v>0</v>
      </c>
      <c r="D22" s="20">
        <v>68171.722999999998</v>
      </c>
    </row>
    <row r="23" spans="1:4" x14ac:dyDescent="0.25">
      <c r="A23" s="17" t="s">
        <v>70</v>
      </c>
      <c r="C23" s="20"/>
      <c r="D23" s="20"/>
    </row>
    <row r="24" spans="1:4" x14ac:dyDescent="0.25">
      <c r="B24" s="17" t="s">
        <v>14</v>
      </c>
      <c r="C24" s="20">
        <v>0</v>
      </c>
      <c r="D24" s="20">
        <v>32957.634999999995</v>
      </c>
    </row>
    <row r="25" spans="1:4" x14ac:dyDescent="0.25">
      <c r="B25" s="17" t="s">
        <v>4</v>
      </c>
      <c r="C25" s="20">
        <v>1326</v>
      </c>
      <c r="D25" s="20">
        <v>22545.206100000003</v>
      </c>
    </row>
    <row r="26" spans="1:4" x14ac:dyDescent="0.25">
      <c r="A26" s="17" t="s">
        <v>71</v>
      </c>
      <c r="C26" s="20"/>
      <c r="D26" s="20"/>
    </row>
    <row r="27" spans="1:4" x14ac:dyDescent="0.25">
      <c r="B27" s="17" t="s">
        <v>12</v>
      </c>
      <c r="C27" s="20">
        <v>0</v>
      </c>
      <c r="D27" s="20">
        <v>53823</v>
      </c>
    </row>
    <row r="28" spans="1:4" x14ac:dyDescent="0.25">
      <c r="B28" s="17" t="s">
        <v>4</v>
      </c>
      <c r="C28" s="20">
        <v>46</v>
      </c>
      <c r="D28" s="20">
        <v>1121.25</v>
      </c>
    </row>
    <row r="29" spans="1:4" x14ac:dyDescent="0.25">
      <c r="A29" s="17" t="s">
        <v>30</v>
      </c>
      <c r="C29" s="20"/>
      <c r="D29" s="20"/>
    </row>
    <row r="30" spans="1:4" x14ac:dyDescent="0.25">
      <c r="B30" s="17" t="s">
        <v>4</v>
      </c>
      <c r="C30" s="20">
        <v>19252</v>
      </c>
      <c r="D30" s="20">
        <v>39264.823000000004</v>
      </c>
    </row>
    <row r="31" spans="1:4" x14ac:dyDescent="0.25">
      <c r="A31" s="17" t="s">
        <v>200</v>
      </c>
      <c r="C31" s="20"/>
      <c r="D31" s="20"/>
    </row>
    <row r="32" spans="1:4" x14ac:dyDescent="0.25">
      <c r="B32" s="17" t="s">
        <v>12</v>
      </c>
      <c r="C32" s="20">
        <v>0</v>
      </c>
      <c r="D32" s="20">
        <v>36405</v>
      </c>
    </row>
    <row r="33" spans="1:4" x14ac:dyDescent="0.25">
      <c r="B33" s="17" t="s">
        <v>4</v>
      </c>
      <c r="C33" s="20">
        <v>12</v>
      </c>
      <c r="D33" s="20">
        <v>256.65899999999999</v>
      </c>
    </row>
    <row r="34" spans="1:4" x14ac:dyDescent="0.25">
      <c r="A34" s="17" t="s">
        <v>40</v>
      </c>
      <c r="C34" s="20"/>
      <c r="D34" s="20"/>
    </row>
    <row r="35" spans="1:4" x14ac:dyDescent="0.25">
      <c r="B35" s="17" t="s">
        <v>4</v>
      </c>
      <c r="C35" s="20">
        <v>2378</v>
      </c>
      <c r="D35" s="20">
        <v>30871.189299999998</v>
      </c>
    </row>
    <row r="36" spans="1:4" x14ac:dyDescent="0.25">
      <c r="A36" s="17" t="s">
        <v>43</v>
      </c>
      <c r="C36" s="20"/>
      <c r="D36" s="20"/>
    </row>
    <row r="37" spans="1:4" x14ac:dyDescent="0.25">
      <c r="B37" s="17" t="s">
        <v>14</v>
      </c>
      <c r="C37" s="20">
        <v>0</v>
      </c>
      <c r="D37" s="20">
        <v>6763.2288000000008</v>
      </c>
    </row>
    <row r="38" spans="1:4" x14ac:dyDescent="0.25">
      <c r="B38" s="17" t="s">
        <v>4</v>
      </c>
      <c r="C38" s="20">
        <v>1450</v>
      </c>
      <c r="D38" s="20">
        <v>23654.829200000004</v>
      </c>
    </row>
    <row r="39" spans="1:4" x14ac:dyDescent="0.25">
      <c r="A39" s="17" t="s">
        <v>181</v>
      </c>
      <c r="C39" s="20"/>
      <c r="D39" s="20"/>
    </row>
    <row r="40" spans="1:4" x14ac:dyDescent="0.25">
      <c r="B40" s="17" t="s">
        <v>12</v>
      </c>
      <c r="C40" s="20">
        <v>0</v>
      </c>
      <c r="D40" s="20">
        <v>30149.458999999999</v>
      </c>
    </row>
    <row r="41" spans="1:4" x14ac:dyDescent="0.25">
      <c r="A41" s="17" t="s">
        <v>48</v>
      </c>
      <c r="C41" s="20"/>
      <c r="D41" s="20"/>
    </row>
    <row r="42" spans="1:4" x14ac:dyDescent="0.25">
      <c r="B42" s="17" t="s">
        <v>14</v>
      </c>
      <c r="C42" s="20">
        <v>0</v>
      </c>
      <c r="D42" s="20">
        <v>378.036</v>
      </c>
    </row>
    <row r="43" spans="1:4" x14ac:dyDescent="0.25">
      <c r="B43" s="17" t="s">
        <v>4</v>
      </c>
      <c r="C43" s="20">
        <v>2755</v>
      </c>
      <c r="D43" s="20">
        <v>29749.568199999998</v>
      </c>
    </row>
    <row r="44" spans="1:4" x14ac:dyDescent="0.25">
      <c r="A44" s="17" t="s">
        <v>47</v>
      </c>
      <c r="C44" s="20"/>
      <c r="D44" s="20"/>
    </row>
    <row r="45" spans="1:4" x14ac:dyDescent="0.25">
      <c r="B45" s="17" t="s">
        <v>12</v>
      </c>
      <c r="C45" s="20">
        <v>0</v>
      </c>
      <c r="D45" s="20">
        <v>20000</v>
      </c>
    </row>
    <row r="46" spans="1:4" x14ac:dyDescent="0.25">
      <c r="B46" s="17" t="s">
        <v>4</v>
      </c>
      <c r="C46" s="20">
        <v>525</v>
      </c>
      <c r="D46" s="20">
        <v>7375.5192000000006</v>
      </c>
    </row>
    <row r="47" spans="1:4" x14ac:dyDescent="0.25">
      <c r="A47" s="17" t="s">
        <v>18</v>
      </c>
      <c r="C47" s="20"/>
      <c r="D47" s="20"/>
    </row>
    <row r="48" spans="1:4" x14ac:dyDescent="0.25">
      <c r="B48" s="17" t="s">
        <v>12</v>
      </c>
      <c r="C48" s="20">
        <v>0</v>
      </c>
      <c r="D48" s="20">
        <v>23200</v>
      </c>
    </row>
    <row r="49" spans="1:4" x14ac:dyDescent="0.25">
      <c r="B49" s="17" t="s">
        <v>4</v>
      </c>
      <c r="C49" s="20">
        <v>173</v>
      </c>
      <c r="D49" s="20">
        <v>4165.8159999999998</v>
      </c>
    </row>
    <row r="50" spans="1:4" x14ac:dyDescent="0.25">
      <c r="A50" s="17" t="s">
        <v>197</v>
      </c>
      <c r="C50" s="20"/>
      <c r="D50" s="20"/>
    </row>
    <row r="51" spans="1:4" x14ac:dyDescent="0.25">
      <c r="B51" s="17" t="s">
        <v>12</v>
      </c>
      <c r="C51" s="20">
        <v>0</v>
      </c>
      <c r="D51" s="20">
        <v>26700</v>
      </c>
    </row>
    <row r="52" spans="1:4" x14ac:dyDescent="0.25">
      <c r="A52" s="17" t="s">
        <v>24</v>
      </c>
      <c r="C52" s="20"/>
      <c r="D52" s="20"/>
    </row>
    <row r="53" spans="1:4" x14ac:dyDescent="0.25">
      <c r="B53" s="17" t="s">
        <v>4</v>
      </c>
      <c r="C53" s="20">
        <v>1652</v>
      </c>
      <c r="D53" s="20">
        <v>26635.034299999988</v>
      </c>
    </row>
    <row r="54" spans="1:4" x14ac:dyDescent="0.25">
      <c r="A54" s="17" t="s">
        <v>57</v>
      </c>
      <c r="C54" s="20"/>
      <c r="D54" s="20"/>
    </row>
    <row r="55" spans="1:4" x14ac:dyDescent="0.25">
      <c r="B55" s="17" t="s">
        <v>4</v>
      </c>
      <c r="C55" s="20">
        <v>1250</v>
      </c>
      <c r="D55" s="20">
        <v>21737.341600000003</v>
      </c>
    </row>
    <row r="56" spans="1:4" x14ac:dyDescent="0.25">
      <c r="A56" s="17" t="s">
        <v>178</v>
      </c>
      <c r="C56" s="20"/>
      <c r="D56" s="20"/>
    </row>
    <row r="57" spans="1:4" x14ac:dyDescent="0.25">
      <c r="B57" s="17" t="s">
        <v>12</v>
      </c>
      <c r="C57" s="20">
        <v>0</v>
      </c>
      <c r="D57" s="20">
        <v>20312.122000000003</v>
      </c>
    </row>
    <row r="58" spans="1:4" x14ac:dyDescent="0.25">
      <c r="B58" s="17" t="s">
        <v>4</v>
      </c>
      <c r="C58" s="20">
        <v>2</v>
      </c>
      <c r="D58" s="20">
        <v>27.32</v>
      </c>
    </row>
    <row r="59" spans="1:4" x14ac:dyDescent="0.25">
      <c r="A59" s="17" t="s">
        <v>180</v>
      </c>
      <c r="C59" s="20"/>
      <c r="D59" s="20"/>
    </row>
    <row r="60" spans="1:4" x14ac:dyDescent="0.25">
      <c r="B60" s="17" t="s">
        <v>12</v>
      </c>
      <c r="C60" s="20">
        <v>0</v>
      </c>
      <c r="D60" s="20">
        <v>19939.746999999999</v>
      </c>
    </row>
    <row r="61" spans="1:4" x14ac:dyDescent="0.25">
      <c r="A61" s="17" t="s">
        <v>157</v>
      </c>
      <c r="C61" s="20"/>
      <c r="D61" s="20"/>
    </row>
    <row r="62" spans="1:4" x14ac:dyDescent="0.25">
      <c r="B62" s="17" t="s">
        <v>14</v>
      </c>
      <c r="C62" s="20">
        <v>0</v>
      </c>
      <c r="D62" s="20">
        <v>1150.548</v>
      </c>
    </row>
    <row r="63" spans="1:4" x14ac:dyDescent="0.25">
      <c r="B63" s="17" t="s">
        <v>4</v>
      </c>
      <c r="C63" s="20">
        <v>2424</v>
      </c>
      <c r="D63" s="20">
        <v>17672.0059</v>
      </c>
    </row>
    <row r="64" spans="1:4" x14ac:dyDescent="0.25">
      <c r="A64" s="17" t="s">
        <v>82</v>
      </c>
      <c r="C64" s="20"/>
      <c r="D64" s="20"/>
    </row>
    <row r="65" spans="1:4" x14ac:dyDescent="0.25">
      <c r="B65" s="17" t="s">
        <v>4</v>
      </c>
      <c r="C65" s="20">
        <v>1528</v>
      </c>
      <c r="D65" s="20">
        <v>18492.010999999999</v>
      </c>
    </row>
    <row r="66" spans="1:4" x14ac:dyDescent="0.25">
      <c r="A66" s="17" t="s">
        <v>56</v>
      </c>
      <c r="C66" s="20"/>
      <c r="D66" s="20"/>
    </row>
    <row r="67" spans="1:4" x14ac:dyDescent="0.25">
      <c r="B67" s="17" t="s">
        <v>4</v>
      </c>
      <c r="C67" s="20">
        <v>769</v>
      </c>
      <c r="D67" s="20">
        <v>16704.613099999999</v>
      </c>
    </row>
    <row r="68" spans="1:4" x14ac:dyDescent="0.25">
      <c r="A68" s="17" t="s">
        <v>59</v>
      </c>
      <c r="C68" s="20"/>
      <c r="D68" s="20"/>
    </row>
    <row r="69" spans="1:4" x14ac:dyDescent="0.25">
      <c r="B69" s="17" t="s">
        <v>4</v>
      </c>
      <c r="C69" s="20">
        <v>1262</v>
      </c>
      <c r="D69" s="20">
        <v>16299.192800000001</v>
      </c>
    </row>
    <row r="70" spans="1:4" x14ac:dyDescent="0.25">
      <c r="A70" s="17" t="s">
        <v>67</v>
      </c>
      <c r="C70" s="20"/>
      <c r="D70" s="20"/>
    </row>
    <row r="71" spans="1:4" x14ac:dyDescent="0.25">
      <c r="B71" s="17" t="s">
        <v>14</v>
      </c>
      <c r="C71" s="20">
        <v>0</v>
      </c>
      <c r="D71" s="20">
        <v>548.65300000000002</v>
      </c>
    </row>
    <row r="72" spans="1:4" x14ac:dyDescent="0.25">
      <c r="B72" s="17" t="s">
        <v>4</v>
      </c>
      <c r="C72" s="20">
        <v>1907</v>
      </c>
      <c r="D72" s="20">
        <v>14888.784100000004</v>
      </c>
    </row>
    <row r="73" spans="1:4" x14ac:dyDescent="0.25">
      <c r="A73" s="17" t="s">
        <v>19</v>
      </c>
      <c r="C73" s="20"/>
      <c r="D73" s="20"/>
    </row>
    <row r="74" spans="1:4" x14ac:dyDescent="0.25">
      <c r="B74" s="17" t="s">
        <v>4</v>
      </c>
      <c r="C74" s="20">
        <v>786</v>
      </c>
      <c r="D74" s="20">
        <v>14979.882800000003</v>
      </c>
    </row>
    <row r="75" spans="1:4" x14ac:dyDescent="0.25">
      <c r="A75" s="17" t="s">
        <v>35</v>
      </c>
      <c r="C75" s="20"/>
      <c r="D75" s="20"/>
    </row>
    <row r="76" spans="1:4" x14ac:dyDescent="0.25">
      <c r="B76" s="17" t="s">
        <v>4</v>
      </c>
      <c r="C76" s="20">
        <v>1006</v>
      </c>
      <c r="D76" s="20">
        <v>14691.837099999993</v>
      </c>
    </row>
    <row r="77" spans="1:4" x14ac:dyDescent="0.25">
      <c r="A77" s="17" t="s">
        <v>81</v>
      </c>
      <c r="C77" s="20"/>
      <c r="D77" s="20"/>
    </row>
    <row r="78" spans="1:4" x14ac:dyDescent="0.25">
      <c r="B78" s="17" t="s">
        <v>14</v>
      </c>
      <c r="C78" s="20">
        <v>0</v>
      </c>
      <c r="D78" s="20">
        <v>12739.376100000003</v>
      </c>
    </row>
    <row r="79" spans="1:4" x14ac:dyDescent="0.25">
      <c r="B79" s="17" t="s">
        <v>4</v>
      </c>
      <c r="C79" s="20">
        <v>253</v>
      </c>
      <c r="D79" s="20">
        <v>1842.9993000000002</v>
      </c>
    </row>
    <row r="80" spans="1:4" x14ac:dyDescent="0.25">
      <c r="A80" s="17" t="s">
        <v>156</v>
      </c>
      <c r="C80" s="20"/>
      <c r="D80" s="20"/>
    </row>
    <row r="81" spans="1:4" x14ac:dyDescent="0.25">
      <c r="B81" s="17" t="s">
        <v>4</v>
      </c>
      <c r="C81" s="20">
        <v>1590</v>
      </c>
      <c r="D81" s="20">
        <v>14012.186900000001</v>
      </c>
    </row>
    <row r="82" spans="1:4" x14ac:dyDescent="0.25">
      <c r="A82" s="17" t="s">
        <v>37</v>
      </c>
      <c r="C82" s="20"/>
      <c r="D82" s="20"/>
    </row>
    <row r="83" spans="1:4" x14ac:dyDescent="0.25">
      <c r="B83" s="17" t="s">
        <v>4</v>
      </c>
      <c r="C83" s="20">
        <v>2980</v>
      </c>
      <c r="D83" s="20">
        <v>13667.236799999993</v>
      </c>
    </row>
    <row r="84" spans="1:4" x14ac:dyDescent="0.25">
      <c r="A84" s="17" t="s">
        <v>62</v>
      </c>
      <c r="C84" s="20"/>
      <c r="D84" s="20"/>
    </row>
    <row r="85" spans="1:4" x14ac:dyDescent="0.25">
      <c r="B85" s="17" t="s">
        <v>14</v>
      </c>
      <c r="C85" s="20">
        <v>0</v>
      </c>
      <c r="D85" s="20">
        <v>3849.0614999999998</v>
      </c>
    </row>
    <row r="86" spans="1:4" x14ac:dyDescent="0.25">
      <c r="B86" s="17" t="s">
        <v>4</v>
      </c>
      <c r="C86" s="20">
        <v>1157</v>
      </c>
      <c r="D86" s="20">
        <v>9189.0206000000017</v>
      </c>
    </row>
    <row r="87" spans="1:4" x14ac:dyDescent="0.25">
      <c r="A87" s="17" t="s">
        <v>52</v>
      </c>
      <c r="C87" s="20"/>
      <c r="D87" s="20"/>
    </row>
    <row r="88" spans="1:4" x14ac:dyDescent="0.25">
      <c r="B88" s="17" t="s">
        <v>14</v>
      </c>
      <c r="C88" s="20">
        <v>0</v>
      </c>
      <c r="D88" s="20">
        <v>12576.8351</v>
      </c>
    </row>
    <row r="89" spans="1:4" x14ac:dyDescent="0.25">
      <c r="B89" s="17" t="s">
        <v>4</v>
      </c>
      <c r="C89" s="20">
        <v>36</v>
      </c>
      <c r="D89" s="20">
        <v>273.15800000000002</v>
      </c>
    </row>
    <row r="90" spans="1:4" x14ac:dyDescent="0.25">
      <c r="A90" s="17" t="s">
        <v>158</v>
      </c>
      <c r="C90" s="20"/>
      <c r="D90" s="20"/>
    </row>
    <row r="91" spans="1:4" x14ac:dyDescent="0.25">
      <c r="B91" s="17" t="s">
        <v>4</v>
      </c>
      <c r="C91" s="20">
        <v>875</v>
      </c>
      <c r="D91" s="20">
        <v>12317.053699999999</v>
      </c>
    </row>
    <row r="92" spans="1:4" x14ac:dyDescent="0.25">
      <c r="A92" s="17" t="s">
        <v>64</v>
      </c>
      <c r="C92" s="20"/>
      <c r="D92" s="20"/>
    </row>
    <row r="93" spans="1:4" x14ac:dyDescent="0.25">
      <c r="B93" s="17" t="s">
        <v>14</v>
      </c>
      <c r="C93" s="20">
        <v>0</v>
      </c>
      <c r="D93" s="20">
        <v>19.04</v>
      </c>
    </row>
    <row r="94" spans="1:4" x14ac:dyDescent="0.25">
      <c r="B94" s="17" t="s">
        <v>4</v>
      </c>
      <c r="C94" s="20">
        <v>1860</v>
      </c>
      <c r="D94" s="20">
        <v>12193.590199999999</v>
      </c>
    </row>
    <row r="95" spans="1:4" x14ac:dyDescent="0.25">
      <c r="A95" s="17" t="s">
        <v>124</v>
      </c>
      <c r="C95" s="20"/>
      <c r="D95" s="20"/>
    </row>
    <row r="96" spans="1:4" x14ac:dyDescent="0.25">
      <c r="B96" s="17" t="s">
        <v>12</v>
      </c>
      <c r="C96" s="20">
        <v>0</v>
      </c>
      <c r="D96" s="20">
        <v>11999.915000000001</v>
      </c>
    </row>
    <row r="97" spans="1:4" x14ac:dyDescent="0.25">
      <c r="B97" s="17" t="s">
        <v>4</v>
      </c>
      <c r="C97" s="20">
        <v>2</v>
      </c>
      <c r="D97" s="20">
        <v>9.0023999999999997</v>
      </c>
    </row>
    <row r="98" spans="1:4" x14ac:dyDescent="0.25">
      <c r="A98" s="17" t="s">
        <v>10</v>
      </c>
      <c r="C98" s="20"/>
      <c r="D98" s="20"/>
    </row>
    <row r="99" spans="1:4" x14ac:dyDescent="0.25">
      <c r="B99" s="17" t="s">
        <v>4</v>
      </c>
      <c r="C99" s="20">
        <v>968</v>
      </c>
      <c r="D99" s="20">
        <v>11426.512799999997</v>
      </c>
    </row>
    <row r="100" spans="1:4" x14ac:dyDescent="0.25">
      <c r="A100" s="17" t="s">
        <v>161</v>
      </c>
      <c r="C100" s="20"/>
      <c r="D100" s="20"/>
    </row>
    <row r="101" spans="1:4" x14ac:dyDescent="0.25">
      <c r="B101" s="17" t="s">
        <v>4</v>
      </c>
      <c r="C101" s="20">
        <v>744</v>
      </c>
      <c r="D101" s="20">
        <v>11311.361499999997</v>
      </c>
    </row>
    <row r="102" spans="1:4" x14ac:dyDescent="0.25">
      <c r="A102" s="17" t="s">
        <v>77</v>
      </c>
      <c r="C102" s="20"/>
      <c r="D102" s="20"/>
    </row>
    <row r="103" spans="1:4" x14ac:dyDescent="0.25">
      <c r="B103" s="17" t="s">
        <v>4</v>
      </c>
      <c r="C103" s="20">
        <v>444</v>
      </c>
      <c r="D103" s="20">
        <v>9392.9009999999998</v>
      </c>
    </row>
    <row r="104" spans="1:4" x14ac:dyDescent="0.25">
      <c r="A104" s="17" t="s">
        <v>60</v>
      </c>
      <c r="C104" s="20"/>
      <c r="D104" s="20"/>
    </row>
    <row r="105" spans="1:4" x14ac:dyDescent="0.25">
      <c r="B105" s="17" t="s">
        <v>4</v>
      </c>
      <c r="C105" s="20">
        <v>377</v>
      </c>
      <c r="D105" s="20">
        <v>8617.9305999999997</v>
      </c>
    </row>
    <row r="106" spans="1:4" x14ac:dyDescent="0.25">
      <c r="A106" s="17" t="s">
        <v>44</v>
      </c>
      <c r="C106" s="20"/>
      <c r="D106" s="20"/>
    </row>
    <row r="107" spans="1:4" x14ac:dyDescent="0.25">
      <c r="B107" s="17" t="s">
        <v>4</v>
      </c>
      <c r="C107" s="20">
        <v>302</v>
      </c>
      <c r="D107" s="20">
        <v>8142.5259000000005</v>
      </c>
    </row>
    <row r="108" spans="1:4" x14ac:dyDescent="0.25">
      <c r="A108" s="17" t="s">
        <v>61</v>
      </c>
      <c r="C108" s="20"/>
      <c r="D108" s="20"/>
    </row>
    <row r="109" spans="1:4" x14ac:dyDescent="0.25">
      <c r="B109" s="17" t="s">
        <v>4</v>
      </c>
      <c r="C109" s="20">
        <v>830</v>
      </c>
      <c r="D109" s="20">
        <v>8074.5948000000008</v>
      </c>
    </row>
    <row r="110" spans="1:4" x14ac:dyDescent="0.25">
      <c r="A110" s="17" t="s">
        <v>50</v>
      </c>
      <c r="C110" s="20"/>
      <c r="D110" s="20"/>
    </row>
    <row r="111" spans="1:4" x14ac:dyDescent="0.25">
      <c r="B111" s="17" t="s">
        <v>4</v>
      </c>
      <c r="C111" s="20">
        <v>303</v>
      </c>
      <c r="D111" s="20">
        <v>7928.9519999999993</v>
      </c>
    </row>
    <row r="112" spans="1:4" x14ac:dyDescent="0.25">
      <c r="A112" s="17" t="s">
        <v>42</v>
      </c>
      <c r="C112" s="20"/>
      <c r="D112" s="20"/>
    </row>
    <row r="113" spans="1:4" x14ac:dyDescent="0.25">
      <c r="B113" s="17" t="s">
        <v>4</v>
      </c>
      <c r="C113" s="20">
        <v>1907</v>
      </c>
      <c r="D113" s="20">
        <v>7539.8198000000011</v>
      </c>
    </row>
    <row r="114" spans="1:4" x14ac:dyDescent="0.25">
      <c r="A114" s="17" t="s">
        <v>13</v>
      </c>
      <c r="C114" s="20"/>
      <c r="D114" s="20"/>
    </row>
    <row r="115" spans="1:4" x14ac:dyDescent="0.25">
      <c r="B115" s="17" t="s">
        <v>14</v>
      </c>
      <c r="C115" s="20">
        <v>0</v>
      </c>
      <c r="D115" s="20">
        <v>6115</v>
      </c>
    </row>
    <row r="116" spans="1:4" x14ac:dyDescent="0.25">
      <c r="B116" s="17" t="s">
        <v>4</v>
      </c>
      <c r="C116" s="20">
        <v>19</v>
      </c>
      <c r="D116" s="20">
        <v>468.76400000000001</v>
      </c>
    </row>
    <row r="117" spans="1:4" x14ac:dyDescent="0.25">
      <c r="A117" s="17" t="s">
        <v>53</v>
      </c>
      <c r="C117" s="20"/>
      <c r="D117" s="20"/>
    </row>
    <row r="118" spans="1:4" x14ac:dyDescent="0.25">
      <c r="B118" s="17" t="s">
        <v>14</v>
      </c>
      <c r="C118" s="20">
        <v>0</v>
      </c>
      <c r="D118" s="20">
        <v>6139.6889999999994</v>
      </c>
    </row>
    <row r="119" spans="1:4" x14ac:dyDescent="0.25">
      <c r="B119" s="17" t="s">
        <v>4</v>
      </c>
      <c r="C119" s="20">
        <v>66</v>
      </c>
      <c r="D119" s="20">
        <v>333.19689999999997</v>
      </c>
    </row>
    <row r="120" spans="1:4" x14ac:dyDescent="0.25">
      <c r="A120" s="17" t="s">
        <v>193</v>
      </c>
      <c r="C120" s="20"/>
      <c r="D120" s="20"/>
    </row>
    <row r="121" spans="1:4" x14ac:dyDescent="0.25">
      <c r="B121" s="17" t="s">
        <v>12</v>
      </c>
      <c r="C121" s="20">
        <v>0</v>
      </c>
      <c r="D121" s="20">
        <v>4984.6400000000003</v>
      </c>
    </row>
    <row r="122" spans="1:4" x14ac:dyDescent="0.25">
      <c r="B122" s="17" t="s">
        <v>4</v>
      </c>
      <c r="C122" s="20">
        <v>55</v>
      </c>
      <c r="D122" s="20">
        <v>1029.2834</v>
      </c>
    </row>
    <row r="123" spans="1:4" x14ac:dyDescent="0.25">
      <c r="A123" s="17" t="s">
        <v>31</v>
      </c>
      <c r="C123" s="20"/>
      <c r="D123" s="20"/>
    </row>
    <row r="124" spans="1:4" x14ac:dyDescent="0.25">
      <c r="B124" s="17" t="s">
        <v>4</v>
      </c>
      <c r="C124" s="20">
        <v>754</v>
      </c>
      <c r="D124" s="20">
        <v>5861.5165000000006</v>
      </c>
    </row>
    <row r="125" spans="1:4" x14ac:dyDescent="0.25">
      <c r="A125" s="17" t="s">
        <v>51</v>
      </c>
      <c r="C125" s="20"/>
      <c r="D125" s="20"/>
    </row>
    <row r="126" spans="1:4" x14ac:dyDescent="0.25">
      <c r="B126" s="17" t="s">
        <v>14</v>
      </c>
      <c r="C126" s="20">
        <v>0</v>
      </c>
      <c r="D126" s="20">
        <v>12.843999999999999</v>
      </c>
    </row>
    <row r="127" spans="1:4" x14ac:dyDescent="0.25">
      <c r="B127" s="17" t="s">
        <v>4</v>
      </c>
      <c r="C127" s="20">
        <v>923</v>
      </c>
      <c r="D127" s="20">
        <v>5617.0398000000005</v>
      </c>
    </row>
    <row r="128" spans="1:4" x14ac:dyDescent="0.25">
      <c r="A128" s="17" t="s">
        <v>29</v>
      </c>
      <c r="C128" s="20"/>
      <c r="D128" s="20"/>
    </row>
    <row r="129" spans="1:4" x14ac:dyDescent="0.25">
      <c r="B129" s="17" t="s">
        <v>4</v>
      </c>
      <c r="C129" s="20">
        <v>284</v>
      </c>
      <c r="D129" s="20">
        <v>5579.0396000000001</v>
      </c>
    </row>
    <row r="130" spans="1:4" x14ac:dyDescent="0.25">
      <c r="A130" s="17" t="s">
        <v>79</v>
      </c>
      <c r="C130" s="20"/>
      <c r="D130" s="20"/>
    </row>
    <row r="131" spans="1:4" x14ac:dyDescent="0.25">
      <c r="B131" s="17" t="s">
        <v>14</v>
      </c>
      <c r="C131" s="20">
        <v>0</v>
      </c>
      <c r="D131" s="20">
        <v>10.598000000000001</v>
      </c>
    </row>
    <row r="132" spans="1:4" x14ac:dyDescent="0.25">
      <c r="B132" s="17" t="s">
        <v>4</v>
      </c>
      <c r="C132" s="20">
        <v>649</v>
      </c>
      <c r="D132" s="20">
        <v>5567.0132000000003</v>
      </c>
    </row>
    <row r="133" spans="1:4" x14ac:dyDescent="0.25">
      <c r="A133" s="17" t="s">
        <v>58</v>
      </c>
      <c r="C133" s="20"/>
      <c r="D133" s="20"/>
    </row>
    <row r="134" spans="1:4" x14ac:dyDescent="0.25">
      <c r="B134" s="17" t="s">
        <v>4</v>
      </c>
      <c r="C134" s="20">
        <v>386</v>
      </c>
      <c r="D134" s="20">
        <v>5544.6730999999982</v>
      </c>
    </row>
    <row r="135" spans="1:4" x14ac:dyDescent="0.25">
      <c r="A135" s="17" t="s">
        <v>46</v>
      </c>
      <c r="C135" s="20"/>
      <c r="D135" s="20"/>
    </row>
    <row r="136" spans="1:4" x14ac:dyDescent="0.25">
      <c r="B136" s="17" t="s">
        <v>14</v>
      </c>
      <c r="C136" s="20">
        <v>0</v>
      </c>
      <c r="D136" s="20">
        <v>0.23</v>
      </c>
    </row>
    <row r="137" spans="1:4" x14ac:dyDescent="0.25">
      <c r="B137" s="17" t="s">
        <v>4</v>
      </c>
      <c r="C137" s="20">
        <v>337</v>
      </c>
      <c r="D137" s="20">
        <v>4844.0948999999991</v>
      </c>
    </row>
    <row r="138" spans="1:4" x14ac:dyDescent="0.25">
      <c r="A138" s="17" t="s">
        <v>76</v>
      </c>
      <c r="C138" s="20"/>
      <c r="D138" s="20"/>
    </row>
    <row r="139" spans="1:4" x14ac:dyDescent="0.25">
      <c r="B139" s="17" t="s">
        <v>4</v>
      </c>
      <c r="C139" s="20">
        <v>755</v>
      </c>
      <c r="D139" s="20">
        <v>4285.8671000000004</v>
      </c>
    </row>
    <row r="140" spans="1:4" x14ac:dyDescent="0.25">
      <c r="A140" s="17" t="s">
        <v>36</v>
      </c>
      <c r="C140" s="20"/>
      <c r="D140" s="20"/>
    </row>
    <row r="141" spans="1:4" x14ac:dyDescent="0.25">
      <c r="B141" s="17" t="s">
        <v>4</v>
      </c>
      <c r="C141" s="20">
        <v>308</v>
      </c>
      <c r="D141" s="20">
        <v>4158.6262999999999</v>
      </c>
    </row>
    <row r="142" spans="1:4" x14ac:dyDescent="0.25">
      <c r="A142" s="17" t="s">
        <v>27</v>
      </c>
      <c r="C142" s="20"/>
      <c r="D142" s="20"/>
    </row>
    <row r="143" spans="1:4" x14ac:dyDescent="0.25">
      <c r="B143" s="17" t="s">
        <v>14</v>
      </c>
      <c r="C143" s="20">
        <v>0</v>
      </c>
      <c r="D143" s="20">
        <v>51.232999999999997</v>
      </c>
    </row>
    <row r="144" spans="1:4" x14ac:dyDescent="0.25">
      <c r="B144" s="17" t="s">
        <v>4</v>
      </c>
      <c r="C144" s="20">
        <v>395</v>
      </c>
      <c r="D144" s="20">
        <v>3883.2133000000008</v>
      </c>
    </row>
    <row r="145" spans="1:4" x14ac:dyDescent="0.25">
      <c r="A145" s="17" t="s">
        <v>159</v>
      </c>
      <c r="C145" s="20"/>
      <c r="D145" s="20"/>
    </row>
    <row r="146" spans="1:4" x14ac:dyDescent="0.25">
      <c r="B146" s="17" t="s">
        <v>4</v>
      </c>
      <c r="C146" s="20">
        <v>223</v>
      </c>
      <c r="D146" s="20">
        <v>3772.0596999999993</v>
      </c>
    </row>
    <row r="147" spans="1:4" x14ac:dyDescent="0.25">
      <c r="A147" s="17" t="s">
        <v>38</v>
      </c>
      <c r="C147" s="20"/>
      <c r="D147" s="20"/>
    </row>
    <row r="148" spans="1:4" x14ac:dyDescent="0.25">
      <c r="B148" s="17" t="s">
        <v>4</v>
      </c>
      <c r="C148" s="20">
        <v>244</v>
      </c>
      <c r="D148" s="20">
        <v>3525.5459000000005</v>
      </c>
    </row>
    <row r="149" spans="1:4" x14ac:dyDescent="0.25">
      <c r="A149" s="17" t="s">
        <v>69</v>
      </c>
      <c r="C149" s="20"/>
      <c r="D149" s="20"/>
    </row>
    <row r="150" spans="1:4" x14ac:dyDescent="0.25">
      <c r="B150" s="17" t="s">
        <v>4</v>
      </c>
      <c r="C150" s="20">
        <v>566</v>
      </c>
      <c r="D150" s="20">
        <v>3422.5649999999996</v>
      </c>
    </row>
    <row r="151" spans="1:4" x14ac:dyDescent="0.25">
      <c r="A151" s="17" t="s">
        <v>78</v>
      </c>
      <c r="C151" s="20"/>
      <c r="D151" s="20"/>
    </row>
    <row r="152" spans="1:4" x14ac:dyDescent="0.25">
      <c r="B152" s="17" t="s">
        <v>14</v>
      </c>
      <c r="C152" s="20">
        <v>0</v>
      </c>
      <c r="D152" s="20">
        <v>0.105</v>
      </c>
    </row>
    <row r="153" spans="1:4" x14ac:dyDescent="0.25">
      <c r="B153" s="17" t="s">
        <v>4</v>
      </c>
      <c r="C153" s="20">
        <v>788</v>
      </c>
      <c r="D153" s="20">
        <v>3399.9530000000009</v>
      </c>
    </row>
    <row r="154" spans="1:4" x14ac:dyDescent="0.25">
      <c r="A154" s="17" t="s">
        <v>55</v>
      </c>
      <c r="C154" s="20"/>
      <c r="D154" s="20"/>
    </row>
    <row r="155" spans="1:4" x14ac:dyDescent="0.25">
      <c r="B155" s="17" t="s">
        <v>4</v>
      </c>
      <c r="C155" s="20">
        <v>260</v>
      </c>
      <c r="D155" s="20">
        <v>3338.731600000001</v>
      </c>
    </row>
    <row r="156" spans="1:4" x14ac:dyDescent="0.25">
      <c r="A156" s="17" t="s">
        <v>160</v>
      </c>
      <c r="C156" s="20"/>
      <c r="D156" s="20"/>
    </row>
    <row r="157" spans="1:4" x14ac:dyDescent="0.25">
      <c r="B157" s="17" t="s">
        <v>4</v>
      </c>
      <c r="C157" s="20">
        <v>164</v>
      </c>
      <c r="D157" s="20">
        <v>3141.3820000000005</v>
      </c>
    </row>
    <row r="158" spans="1:4" x14ac:dyDescent="0.25">
      <c r="A158" s="17" t="s">
        <v>33</v>
      </c>
      <c r="C158" s="20"/>
      <c r="D158" s="20"/>
    </row>
    <row r="159" spans="1:4" x14ac:dyDescent="0.25">
      <c r="B159" s="17" t="s">
        <v>4</v>
      </c>
      <c r="C159" s="20">
        <v>151</v>
      </c>
      <c r="D159" s="20">
        <v>3060.1309000000006</v>
      </c>
    </row>
    <row r="160" spans="1:4" x14ac:dyDescent="0.25">
      <c r="A160" s="17" t="s">
        <v>17</v>
      </c>
      <c r="C160" s="20"/>
      <c r="D160" s="20"/>
    </row>
    <row r="161" spans="1:4" x14ac:dyDescent="0.25">
      <c r="B161" s="17" t="s">
        <v>4</v>
      </c>
      <c r="C161" s="20">
        <v>558</v>
      </c>
      <c r="D161" s="20">
        <v>2699.9128999999989</v>
      </c>
    </row>
    <row r="162" spans="1:4" x14ac:dyDescent="0.25">
      <c r="A162" s="17" t="s">
        <v>208</v>
      </c>
      <c r="C162" s="20"/>
      <c r="D162" s="20"/>
    </row>
    <row r="163" spans="1:4" x14ac:dyDescent="0.25">
      <c r="B163" s="17" t="s">
        <v>14</v>
      </c>
      <c r="C163" s="20">
        <v>0</v>
      </c>
      <c r="D163" s="20">
        <v>2517.25</v>
      </c>
    </row>
    <row r="164" spans="1:4" x14ac:dyDescent="0.25">
      <c r="A164" s="17" t="s">
        <v>66</v>
      </c>
      <c r="C164" s="20"/>
      <c r="D164" s="20"/>
    </row>
    <row r="165" spans="1:4" x14ac:dyDescent="0.25">
      <c r="B165" s="17" t="s">
        <v>4</v>
      </c>
      <c r="C165" s="20">
        <v>113</v>
      </c>
      <c r="D165" s="20">
        <v>2233.3986</v>
      </c>
    </row>
    <row r="166" spans="1:4" x14ac:dyDescent="0.25">
      <c r="A166" s="17" t="s">
        <v>41</v>
      </c>
      <c r="C166" s="20"/>
      <c r="D166" s="20"/>
    </row>
    <row r="167" spans="1:4" x14ac:dyDescent="0.25">
      <c r="B167" s="17" t="s">
        <v>4</v>
      </c>
      <c r="C167" s="20">
        <v>103</v>
      </c>
      <c r="D167" s="20">
        <v>2176.6169999999997</v>
      </c>
    </row>
    <row r="168" spans="1:4" x14ac:dyDescent="0.25">
      <c r="A168" s="17" t="s">
        <v>125</v>
      </c>
      <c r="C168" s="20"/>
      <c r="D168" s="20"/>
    </row>
    <row r="169" spans="1:4" x14ac:dyDescent="0.25">
      <c r="B169" s="17" t="s">
        <v>4</v>
      </c>
      <c r="C169" s="20">
        <v>77</v>
      </c>
      <c r="D169" s="20">
        <v>2087.2592</v>
      </c>
    </row>
    <row r="170" spans="1:4" x14ac:dyDescent="0.25">
      <c r="A170" s="17" t="s">
        <v>138</v>
      </c>
      <c r="C170" s="20"/>
      <c r="D170" s="20"/>
    </row>
    <row r="171" spans="1:4" x14ac:dyDescent="0.25">
      <c r="B171" s="17" t="s">
        <v>4</v>
      </c>
      <c r="C171" s="20">
        <v>96</v>
      </c>
      <c r="D171" s="20">
        <v>1922.645</v>
      </c>
    </row>
    <row r="172" spans="1:4" x14ac:dyDescent="0.25">
      <c r="A172" s="17" t="s">
        <v>85</v>
      </c>
      <c r="C172" s="20"/>
      <c r="D172" s="20"/>
    </row>
    <row r="173" spans="1:4" x14ac:dyDescent="0.25">
      <c r="B173" s="17" t="s">
        <v>4</v>
      </c>
      <c r="C173" s="20">
        <v>181</v>
      </c>
      <c r="D173" s="20">
        <v>1913.6189999999997</v>
      </c>
    </row>
    <row r="174" spans="1:4" x14ac:dyDescent="0.25">
      <c r="A174" s="17" t="s">
        <v>162</v>
      </c>
      <c r="C174" s="20"/>
      <c r="D174" s="20"/>
    </row>
    <row r="175" spans="1:4" x14ac:dyDescent="0.25">
      <c r="B175" s="17" t="s">
        <v>14</v>
      </c>
      <c r="C175" s="20">
        <v>0</v>
      </c>
      <c r="D175" s="20">
        <v>50.5</v>
      </c>
    </row>
    <row r="176" spans="1:4" x14ac:dyDescent="0.25">
      <c r="B176" s="17" t="s">
        <v>12</v>
      </c>
      <c r="C176" s="20">
        <v>0</v>
      </c>
      <c r="D176" s="20">
        <v>1800.8200000000002</v>
      </c>
    </row>
    <row r="177" spans="1:4" x14ac:dyDescent="0.25">
      <c r="A177" s="17" t="s">
        <v>32</v>
      </c>
      <c r="C177" s="20"/>
      <c r="D177" s="20"/>
    </row>
    <row r="178" spans="1:4" x14ac:dyDescent="0.25">
      <c r="B178" s="17" t="s">
        <v>4</v>
      </c>
      <c r="C178" s="20">
        <v>161</v>
      </c>
      <c r="D178" s="20">
        <v>1842.3492000000001</v>
      </c>
    </row>
    <row r="179" spans="1:4" x14ac:dyDescent="0.25">
      <c r="A179" s="17" t="s">
        <v>39</v>
      </c>
      <c r="C179" s="20"/>
      <c r="D179" s="20"/>
    </row>
    <row r="180" spans="1:4" x14ac:dyDescent="0.25">
      <c r="B180" s="17" t="s">
        <v>4</v>
      </c>
      <c r="C180" s="20">
        <v>192</v>
      </c>
      <c r="D180" s="20">
        <v>1545.2022000000002</v>
      </c>
    </row>
    <row r="181" spans="1:4" x14ac:dyDescent="0.25">
      <c r="A181" s="17" t="s">
        <v>22</v>
      </c>
      <c r="C181" s="20"/>
      <c r="D181" s="20"/>
    </row>
    <row r="182" spans="1:4" x14ac:dyDescent="0.25">
      <c r="B182" s="17" t="s">
        <v>4</v>
      </c>
      <c r="C182" s="20">
        <v>75</v>
      </c>
      <c r="D182" s="20">
        <v>1488.5435000000002</v>
      </c>
    </row>
    <row r="183" spans="1:4" x14ac:dyDescent="0.25">
      <c r="A183" s="17" t="s">
        <v>105</v>
      </c>
      <c r="C183" s="20"/>
      <c r="D183" s="20"/>
    </row>
    <row r="184" spans="1:4" x14ac:dyDescent="0.25">
      <c r="B184" s="17" t="s">
        <v>4</v>
      </c>
      <c r="C184" s="20">
        <v>51</v>
      </c>
      <c r="D184" s="20">
        <v>1243.9069999999999</v>
      </c>
    </row>
    <row r="185" spans="1:4" x14ac:dyDescent="0.25">
      <c r="A185" s="17" t="s">
        <v>84</v>
      </c>
      <c r="C185" s="20"/>
      <c r="D185" s="20"/>
    </row>
    <row r="186" spans="1:4" x14ac:dyDescent="0.25">
      <c r="B186" s="17" t="s">
        <v>4</v>
      </c>
      <c r="C186" s="20">
        <v>96</v>
      </c>
      <c r="D186" s="20">
        <v>1229.8905999999995</v>
      </c>
    </row>
    <row r="187" spans="1:4" x14ac:dyDescent="0.25">
      <c r="A187" s="17" t="s">
        <v>54</v>
      </c>
      <c r="C187" s="20"/>
      <c r="D187" s="20"/>
    </row>
    <row r="188" spans="1:4" x14ac:dyDescent="0.25">
      <c r="B188" s="17" t="s">
        <v>4</v>
      </c>
      <c r="C188" s="20">
        <v>92</v>
      </c>
      <c r="D188" s="20">
        <v>1111.0352</v>
      </c>
    </row>
    <row r="189" spans="1:4" x14ac:dyDescent="0.25">
      <c r="A189" s="17" t="s">
        <v>73</v>
      </c>
      <c r="C189" s="20"/>
      <c r="D189" s="20"/>
    </row>
    <row r="190" spans="1:4" x14ac:dyDescent="0.25">
      <c r="B190" s="17" t="s">
        <v>4</v>
      </c>
      <c r="C190" s="20">
        <v>93</v>
      </c>
      <c r="D190" s="20">
        <v>1031.4964</v>
      </c>
    </row>
    <row r="191" spans="1:4" x14ac:dyDescent="0.25">
      <c r="A191" s="17" t="s">
        <v>75</v>
      </c>
      <c r="C191" s="20"/>
      <c r="D191" s="20"/>
    </row>
    <row r="192" spans="1:4" x14ac:dyDescent="0.25">
      <c r="B192" s="17" t="s">
        <v>4</v>
      </c>
      <c r="C192" s="20">
        <v>45</v>
      </c>
      <c r="D192" s="20">
        <v>998.91449999999998</v>
      </c>
    </row>
    <row r="193" spans="1:4" x14ac:dyDescent="0.25">
      <c r="A193" s="17" t="s">
        <v>45</v>
      </c>
      <c r="C193" s="20"/>
      <c r="D193" s="20"/>
    </row>
    <row r="194" spans="1:4" x14ac:dyDescent="0.25">
      <c r="B194" s="17" t="s">
        <v>4</v>
      </c>
      <c r="C194" s="20">
        <v>40</v>
      </c>
      <c r="D194" s="20">
        <v>951.61930000000007</v>
      </c>
    </row>
    <row r="195" spans="1:4" x14ac:dyDescent="0.25">
      <c r="A195" s="17" t="s">
        <v>63</v>
      </c>
      <c r="C195" s="20"/>
      <c r="D195" s="20"/>
    </row>
    <row r="196" spans="1:4" x14ac:dyDescent="0.25">
      <c r="B196" s="17" t="s">
        <v>4</v>
      </c>
      <c r="C196" s="20">
        <v>278</v>
      </c>
      <c r="D196" s="20">
        <v>903.75880000000018</v>
      </c>
    </row>
    <row r="197" spans="1:4" x14ac:dyDescent="0.25">
      <c r="A197" s="17" t="s">
        <v>80</v>
      </c>
      <c r="C197" s="20"/>
      <c r="D197" s="20"/>
    </row>
    <row r="198" spans="1:4" x14ac:dyDescent="0.25">
      <c r="B198" s="17" t="s">
        <v>4</v>
      </c>
      <c r="C198" s="20">
        <v>38</v>
      </c>
      <c r="D198" s="20">
        <v>757.31599999999992</v>
      </c>
    </row>
    <row r="199" spans="1:4" x14ac:dyDescent="0.25">
      <c r="A199" s="17" t="s">
        <v>34</v>
      </c>
      <c r="C199" s="20"/>
      <c r="D199" s="20"/>
    </row>
    <row r="200" spans="1:4" x14ac:dyDescent="0.25">
      <c r="B200" s="17" t="s">
        <v>4</v>
      </c>
      <c r="C200" s="20">
        <v>162</v>
      </c>
      <c r="D200" s="20">
        <v>711.65790000000015</v>
      </c>
    </row>
    <row r="201" spans="1:4" x14ac:dyDescent="0.25">
      <c r="A201" s="17" t="s">
        <v>74</v>
      </c>
      <c r="C201" s="20"/>
      <c r="D201" s="20"/>
    </row>
    <row r="202" spans="1:4" x14ac:dyDescent="0.25">
      <c r="B202" s="17" t="s">
        <v>4</v>
      </c>
      <c r="C202" s="20">
        <v>30</v>
      </c>
      <c r="D202" s="20">
        <v>613.73900000000003</v>
      </c>
    </row>
    <row r="203" spans="1:4" x14ac:dyDescent="0.25">
      <c r="A203" s="17" t="s">
        <v>28</v>
      </c>
      <c r="C203" s="20"/>
      <c r="D203" s="20"/>
    </row>
    <row r="204" spans="1:4" x14ac:dyDescent="0.25">
      <c r="B204" s="17" t="s">
        <v>4</v>
      </c>
      <c r="C204" s="20">
        <v>45</v>
      </c>
      <c r="D204" s="20">
        <v>554.65599999999995</v>
      </c>
    </row>
    <row r="205" spans="1:4" x14ac:dyDescent="0.25">
      <c r="A205" s="17" t="s">
        <v>25</v>
      </c>
      <c r="C205" s="20"/>
      <c r="D205" s="20"/>
    </row>
    <row r="206" spans="1:4" x14ac:dyDescent="0.25">
      <c r="B206" s="17" t="s">
        <v>4</v>
      </c>
      <c r="C206" s="20">
        <v>71</v>
      </c>
      <c r="D206" s="20">
        <v>552.91309999999999</v>
      </c>
    </row>
    <row r="207" spans="1:4" x14ac:dyDescent="0.25">
      <c r="A207" s="17" t="s">
        <v>16</v>
      </c>
      <c r="C207" s="20"/>
      <c r="D207" s="20"/>
    </row>
    <row r="208" spans="1:4" x14ac:dyDescent="0.25">
      <c r="B208" s="17" t="s">
        <v>4</v>
      </c>
      <c r="C208" s="20">
        <v>26</v>
      </c>
      <c r="D208" s="20">
        <v>468.07309999999995</v>
      </c>
    </row>
    <row r="209" spans="1:4" x14ac:dyDescent="0.25">
      <c r="A209" s="17" t="s">
        <v>68</v>
      </c>
      <c r="C209" s="20"/>
      <c r="D209" s="20"/>
    </row>
    <row r="210" spans="1:4" x14ac:dyDescent="0.25">
      <c r="B210" s="17" t="s">
        <v>4</v>
      </c>
      <c r="C210" s="20">
        <v>17</v>
      </c>
      <c r="D210" s="20">
        <v>349.4298</v>
      </c>
    </row>
    <row r="211" spans="1:4" x14ac:dyDescent="0.25">
      <c r="A211" s="17" t="s">
        <v>26</v>
      </c>
      <c r="C211" s="20"/>
      <c r="D211" s="20"/>
    </row>
    <row r="212" spans="1:4" x14ac:dyDescent="0.25">
      <c r="B212" s="17" t="s">
        <v>4</v>
      </c>
      <c r="C212" s="20">
        <v>51</v>
      </c>
      <c r="D212" s="20">
        <v>334.76740000000007</v>
      </c>
    </row>
    <row r="213" spans="1:4" x14ac:dyDescent="0.25">
      <c r="A213" s="17" t="s">
        <v>206</v>
      </c>
      <c r="C213" s="20"/>
      <c r="D213" s="20"/>
    </row>
    <row r="214" spans="1:4" x14ac:dyDescent="0.25">
      <c r="B214" s="17" t="s">
        <v>14</v>
      </c>
      <c r="C214" s="20">
        <v>0</v>
      </c>
      <c r="D214" s="20">
        <v>301.8</v>
      </c>
    </row>
    <row r="215" spans="1:4" x14ac:dyDescent="0.25">
      <c r="A215" s="17" t="s">
        <v>20</v>
      </c>
      <c r="C215" s="20"/>
      <c r="D215" s="20"/>
    </row>
    <row r="216" spans="1:4" x14ac:dyDescent="0.25">
      <c r="B216" s="17" t="s">
        <v>4</v>
      </c>
      <c r="C216" s="20">
        <v>14</v>
      </c>
      <c r="D216" s="20">
        <v>272.7</v>
      </c>
    </row>
    <row r="217" spans="1:4" x14ac:dyDescent="0.25">
      <c r="A217" s="17" t="s">
        <v>72</v>
      </c>
      <c r="C217" s="20"/>
      <c r="D217" s="20"/>
    </row>
    <row r="218" spans="1:4" x14ac:dyDescent="0.25">
      <c r="B218" s="17" t="s">
        <v>4</v>
      </c>
      <c r="C218" s="20">
        <v>17</v>
      </c>
      <c r="D218" s="20">
        <v>223.42500000000001</v>
      </c>
    </row>
    <row r="219" spans="1:4" x14ac:dyDescent="0.25">
      <c r="A219" s="17" t="s">
        <v>49</v>
      </c>
      <c r="C219" s="20"/>
      <c r="D219" s="20"/>
    </row>
    <row r="220" spans="1:4" x14ac:dyDescent="0.25">
      <c r="B220" s="17" t="s">
        <v>4</v>
      </c>
      <c r="C220" s="20">
        <v>19</v>
      </c>
      <c r="D220" s="20">
        <v>211.8751</v>
      </c>
    </row>
    <row r="221" spans="1:4" x14ac:dyDescent="0.25">
      <c r="A221" s="17" t="s">
        <v>179</v>
      </c>
      <c r="C221" s="20"/>
      <c r="D221" s="20"/>
    </row>
    <row r="222" spans="1:4" x14ac:dyDescent="0.25">
      <c r="B222" s="17" t="s">
        <v>4</v>
      </c>
      <c r="C222" s="20">
        <v>9</v>
      </c>
      <c r="D222" s="20">
        <v>190.64</v>
      </c>
    </row>
    <row r="223" spans="1:4" x14ac:dyDescent="0.25">
      <c r="A223" s="17" t="s">
        <v>65</v>
      </c>
      <c r="C223" s="20"/>
      <c r="D223" s="20"/>
    </row>
    <row r="224" spans="1:4" x14ac:dyDescent="0.25">
      <c r="B224" s="17" t="s">
        <v>14</v>
      </c>
      <c r="C224" s="20">
        <v>0</v>
      </c>
      <c r="D224" s="20">
        <v>54.79</v>
      </c>
    </row>
    <row r="225" spans="1:4" x14ac:dyDescent="0.25">
      <c r="B225" s="17" t="s">
        <v>4</v>
      </c>
      <c r="C225" s="20">
        <v>20</v>
      </c>
      <c r="D225" s="20">
        <v>123.5765</v>
      </c>
    </row>
    <row r="226" spans="1:4" x14ac:dyDescent="0.25">
      <c r="A226" s="17" t="s">
        <v>15</v>
      </c>
      <c r="C226" s="20"/>
      <c r="D226" s="20"/>
    </row>
    <row r="227" spans="1:4" x14ac:dyDescent="0.25">
      <c r="B227" s="17" t="s">
        <v>4</v>
      </c>
      <c r="C227" s="20">
        <v>7</v>
      </c>
      <c r="D227" s="20">
        <v>171.136</v>
      </c>
    </row>
    <row r="228" spans="1:4" x14ac:dyDescent="0.25">
      <c r="A228" s="17" t="s">
        <v>205</v>
      </c>
      <c r="C228" s="20"/>
      <c r="D228" s="20"/>
    </row>
    <row r="229" spans="1:4" x14ac:dyDescent="0.25">
      <c r="B229" s="17" t="s">
        <v>12</v>
      </c>
      <c r="C229" s="20">
        <v>0</v>
      </c>
      <c r="D229" s="20">
        <v>139</v>
      </c>
    </row>
    <row r="230" spans="1:4" x14ac:dyDescent="0.25">
      <c r="A230" s="17" t="s">
        <v>108</v>
      </c>
      <c r="C230" s="20"/>
      <c r="D230" s="20"/>
    </row>
    <row r="231" spans="1:4" x14ac:dyDescent="0.25">
      <c r="B231" s="17" t="s">
        <v>4</v>
      </c>
      <c r="C231" s="20">
        <v>5</v>
      </c>
      <c r="D231" s="20">
        <v>120.82000000000001</v>
      </c>
    </row>
    <row r="232" spans="1:4" x14ac:dyDescent="0.25">
      <c r="A232" s="17" t="s">
        <v>163</v>
      </c>
      <c r="C232" s="20"/>
      <c r="D232" s="20"/>
    </row>
    <row r="233" spans="1:4" x14ac:dyDescent="0.25">
      <c r="B233" s="17" t="s">
        <v>4</v>
      </c>
      <c r="C233" s="20">
        <v>11</v>
      </c>
      <c r="D233" s="20">
        <v>69.278999999999996</v>
      </c>
    </row>
    <row r="234" spans="1:4" x14ac:dyDescent="0.25">
      <c r="A234" s="17" t="s">
        <v>207</v>
      </c>
      <c r="C234" s="20"/>
      <c r="D234" s="20"/>
    </row>
    <row r="235" spans="1:4" x14ac:dyDescent="0.25">
      <c r="B235" s="17" t="s">
        <v>4</v>
      </c>
      <c r="C235" s="20">
        <v>4</v>
      </c>
      <c r="D235" s="20">
        <v>28.06</v>
      </c>
    </row>
    <row r="236" spans="1:4" x14ac:dyDescent="0.25">
      <c r="A236" s="17" t="s">
        <v>198</v>
      </c>
      <c r="C236" s="20"/>
      <c r="D236" s="20"/>
    </row>
    <row r="237" spans="1:4" x14ac:dyDescent="0.25">
      <c r="B237" s="17" t="s">
        <v>4</v>
      </c>
      <c r="C237" s="20">
        <v>2</v>
      </c>
      <c r="D237" s="20">
        <v>21.745200000000001</v>
      </c>
    </row>
    <row r="238" spans="1:4" x14ac:dyDescent="0.25">
      <c r="A238" s="17" t="s">
        <v>203</v>
      </c>
      <c r="C238" s="20"/>
      <c r="D238" s="20"/>
    </row>
    <row r="239" spans="1:4" x14ac:dyDescent="0.25">
      <c r="B239" s="17" t="s">
        <v>4</v>
      </c>
      <c r="C239" s="20">
        <v>1</v>
      </c>
      <c r="D239" s="20">
        <v>14.95</v>
      </c>
    </row>
    <row r="240" spans="1:4" x14ac:dyDescent="0.25">
      <c r="A240" s="17" t="s">
        <v>112</v>
      </c>
      <c r="C240" s="20">
        <v>65805</v>
      </c>
      <c r="D240" s="20">
        <v>2211918.6365000014</v>
      </c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8"/>
  <sheetViews>
    <sheetView workbookViewId="0">
      <pane ySplit="4" topLeftCell="A5" activePane="bottomLeft" state="frozen"/>
      <selection pane="bottomLeft" activeCell="J9" sqref="J9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ht="21" x14ac:dyDescent="0.35">
      <c r="A2" s="128" t="s">
        <v>134</v>
      </c>
    </row>
    <row r="3" spans="1:8" x14ac:dyDescent="0.25">
      <c r="C3" s="17" t="s">
        <v>97</v>
      </c>
    </row>
    <row r="4" spans="1:8" x14ac:dyDescent="0.25">
      <c r="A4" s="183" t="s">
        <v>114</v>
      </c>
      <c r="B4" s="183" t="s">
        <v>115</v>
      </c>
      <c r="C4" s="183" t="s">
        <v>9</v>
      </c>
      <c r="D4" s="183" t="s">
        <v>94</v>
      </c>
      <c r="E4" s="183"/>
      <c r="F4" s="183"/>
      <c r="G4" s="183"/>
      <c r="H4" s="183"/>
    </row>
    <row r="5" spans="1:8" x14ac:dyDescent="0.25">
      <c r="A5" s="17" t="s">
        <v>154</v>
      </c>
      <c r="C5" s="20"/>
      <c r="D5" s="20"/>
    </row>
    <row r="6" spans="1:8" x14ac:dyDescent="0.25">
      <c r="B6" s="17" t="s">
        <v>12</v>
      </c>
      <c r="C6" s="20">
        <v>0</v>
      </c>
      <c r="D6" s="20">
        <v>1073189.5900000001</v>
      </c>
    </row>
    <row r="7" spans="1:8" x14ac:dyDescent="0.25">
      <c r="A7" s="17" t="s">
        <v>11</v>
      </c>
      <c r="C7" s="20"/>
      <c r="D7" s="20"/>
    </row>
    <row r="8" spans="1:8" x14ac:dyDescent="0.25">
      <c r="B8" s="17" t="s">
        <v>12</v>
      </c>
      <c r="C8" s="20">
        <v>0</v>
      </c>
      <c r="D8" s="20">
        <v>795260</v>
      </c>
    </row>
    <row r="9" spans="1:8" x14ac:dyDescent="0.25">
      <c r="B9" s="17" t="s">
        <v>4</v>
      </c>
      <c r="C9" s="20">
        <v>14</v>
      </c>
      <c r="D9" s="20">
        <v>270.67930000000001</v>
      </c>
    </row>
    <row r="10" spans="1:8" x14ac:dyDescent="0.25">
      <c r="A10" s="17" t="s">
        <v>126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709294</v>
      </c>
    </row>
    <row r="12" spans="1:8" x14ac:dyDescent="0.25">
      <c r="B12" s="17" t="s">
        <v>4</v>
      </c>
      <c r="C12" s="20">
        <v>7</v>
      </c>
      <c r="D12" s="20">
        <v>154.28</v>
      </c>
    </row>
    <row r="13" spans="1:8" x14ac:dyDescent="0.25">
      <c r="A13" s="17" t="s">
        <v>155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582873.15299999993</v>
      </c>
    </row>
    <row r="15" spans="1:8" x14ac:dyDescent="0.25">
      <c r="B15" s="17" t="s">
        <v>4</v>
      </c>
      <c r="C15" s="20">
        <v>1337</v>
      </c>
      <c r="D15" s="20">
        <v>24462.619900000005</v>
      </c>
    </row>
    <row r="16" spans="1:8" x14ac:dyDescent="0.25">
      <c r="A16" s="17" t="s">
        <v>83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382524.58999999997</v>
      </c>
    </row>
    <row r="18" spans="1:4" x14ac:dyDescent="0.25">
      <c r="B18" s="17" t="s">
        <v>4</v>
      </c>
      <c r="C18" s="20">
        <v>393</v>
      </c>
      <c r="D18" s="20">
        <v>10021.344499999999</v>
      </c>
    </row>
    <row r="19" spans="1:4" x14ac:dyDescent="0.25">
      <c r="A19" s="17" t="s">
        <v>21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286704.84499999997</v>
      </c>
    </row>
    <row r="21" spans="1:4" x14ac:dyDescent="0.25">
      <c r="B21" s="17" t="s">
        <v>4</v>
      </c>
      <c r="C21" s="20">
        <v>36</v>
      </c>
      <c r="D21" s="20">
        <v>694.40420000000006</v>
      </c>
    </row>
    <row r="22" spans="1:4" x14ac:dyDescent="0.25">
      <c r="A22" s="17" t="s">
        <v>23</v>
      </c>
      <c r="C22" s="20"/>
      <c r="D22" s="20"/>
    </row>
    <row r="23" spans="1:4" x14ac:dyDescent="0.25">
      <c r="B23" s="17" t="s">
        <v>12</v>
      </c>
      <c r="C23" s="20">
        <v>0</v>
      </c>
      <c r="D23" s="20">
        <v>177354.899</v>
      </c>
    </row>
    <row r="24" spans="1:4" x14ac:dyDescent="0.25">
      <c r="A24" s="17" t="s">
        <v>181</v>
      </c>
      <c r="C24" s="20"/>
      <c r="D24" s="20"/>
    </row>
    <row r="25" spans="1:4" x14ac:dyDescent="0.25">
      <c r="B25" s="17" t="s">
        <v>12</v>
      </c>
      <c r="C25" s="20">
        <v>0</v>
      </c>
      <c r="D25" s="20">
        <v>163161.30100000001</v>
      </c>
    </row>
    <row r="26" spans="1:4" x14ac:dyDescent="0.25">
      <c r="A26" s="17" t="s">
        <v>70</v>
      </c>
      <c r="C26" s="20"/>
      <c r="D26" s="20"/>
    </row>
    <row r="27" spans="1:4" x14ac:dyDescent="0.25">
      <c r="B27" s="17" t="s">
        <v>14</v>
      </c>
      <c r="C27" s="20">
        <v>0</v>
      </c>
      <c r="D27" s="20">
        <v>63302.095000000001</v>
      </c>
    </row>
    <row r="28" spans="1:4" x14ac:dyDescent="0.25">
      <c r="B28" s="17" t="s">
        <v>4</v>
      </c>
      <c r="C28" s="20">
        <v>4089</v>
      </c>
      <c r="D28" s="20">
        <v>70813.885699999984</v>
      </c>
    </row>
    <row r="29" spans="1:4" x14ac:dyDescent="0.25">
      <c r="A29" s="17" t="s">
        <v>48</v>
      </c>
      <c r="C29" s="20"/>
      <c r="D29" s="20"/>
    </row>
    <row r="30" spans="1:4" x14ac:dyDescent="0.25">
      <c r="B30" s="17" t="s">
        <v>14</v>
      </c>
      <c r="C30" s="20">
        <v>0</v>
      </c>
      <c r="D30" s="20">
        <v>4148.4818000000005</v>
      </c>
    </row>
    <row r="31" spans="1:4" x14ac:dyDescent="0.25">
      <c r="B31" s="17" t="s">
        <v>4</v>
      </c>
      <c r="C31" s="20">
        <v>10256</v>
      </c>
      <c r="D31" s="20">
        <v>124297.9118</v>
      </c>
    </row>
    <row r="32" spans="1:4" x14ac:dyDescent="0.25">
      <c r="A32" s="17" t="s">
        <v>30</v>
      </c>
      <c r="C32" s="20"/>
      <c r="D32" s="20"/>
    </row>
    <row r="33" spans="1:4" x14ac:dyDescent="0.25">
      <c r="B33" s="17" t="s">
        <v>4</v>
      </c>
      <c r="C33" s="20">
        <v>54352</v>
      </c>
      <c r="D33" s="20">
        <v>110549.43799999998</v>
      </c>
    </row>
    <row r="34" spans="1:4" x14ac:dyDescent="0.25">
      <c r="A34" s="17" t="s">
        <v>40</v>
      </c>
      <c r="C34" s="20"/>
      <c r="D34" s="20"/>
    </row>
    <row r="35" spans="1:4" x14ac:dyDescent="0.25">
      <c r="B35" s="17" t="s">
        <v>4</v>
      </c>
      <c r="C35" s="20">
        <v>8479</v>
      </c>
      <c r="D35" s="20">
        <v>110521.72179999998</v>
      </c>
    </row>
    <row r="36" spans="1:4" x14ac:dyDescent="0.25">
      <c r="A36" s="17" t="s">
        <v>71</v>
      </c>
      <c r="C36" s="20"/>
      <c r="D36" s="20"/>
    </row>
    <row r="37" spans="1:4" x14ac:dyDescent="0.25">
      <c r="B37" s="17" t="s">
        <v>12</v>
      </c>
      <c r="C37" s="20">
        <v>0</v>
      </c>
      <c r="D37" s="20">
        <v>106836</v>
      </c>
    </row>
    <row r="38" spans="1:4" x14ac:dyDescent="0.25">
      <c r="B38" s="17" t="s">
        <v>4</v>
      </c>
      <c r="C38" s="20">
        <v>134</v>
      </c>
      <c r="D38" s="20">
        <v>3257.9300000000003</v>
      </c>
    </row>
    <row r="39" spans="1:4" x14ac:dyDescent="0.25">
      <c r="A39" s="17" t="s">
        <v>24</v>
      </c>
      <c r="C39" s="20"/>
      <c r="D39" s="20"/>
    </row>
    <row r="40" spans="1:4" x14ac:dyDescent="0.25">
      <c r="B40" s="17" t="s">
        <v>12</v>
      </c>
      <c r="C40" s="20">
        <v>0</v>
      </c>
      <c r="D40" s="20">
        <v>9469.8669999999984</v>
      </c>
    </row>
    <row r="41" spans="1:4" x14ac:dyDescent="0.25">
      <c r="B41" s="17" t="s">
        <v>4</v>
      </c>
      <c r="C41" s="20">
        <v>5439</v>
      </c>
      <c r="D41" s="20">
        <v>86796.447600000072</v>
      </c>
    </row>
    <row r="42" spans="1:4" x14ac:dyDescent="0.25">
      <c r="A42" s="17" t="s">
        <v>43</v>
      </c>
      <c r="C42" s="20"/>
      <c r="D42" s="20"/>
    </row>
    <row r="43" spans="1:4" x14ac:dyDescent="0.25">
      <c r="B43" s="17" t="s">
        <v>14</v>
      </c>
      <c r="C43" s="20">
        <v>0</v>
      </c>
      <c r="D43" s="20">
        <v>30337.044099999999</v>
      </c>
    </row>
    <row r="44" spans="1:4" x14ac:dyDescent="0.25">
      <c r="B44" s="17" t="s">
        <v>4</v>
      </c>
      <c r="C44" s="20">
        <v>4002</v>
      </c>
      <c r="D44" s="20">
        <v>63891.195100000026</v>
      </c>
    </row>
    <row r="45" spans="1:4" x14ac:dyDescent="0.25">
      <c r="A45" s="17" t="s">
        <v>160</v>
      </c>
      <c r="C45" s="20"/>
      <c r="D45" s="20"/>
    </row>
    <row r="46" spans="1:4" x14ac:dyDescent="0.25">
      <c r="B46" s="17" t="s">
        <v>12</v>
      </c>
      <c r="C46" s="20">
        <v>0</v>
      </c>
      <c r="D46" s="20">
        <v>80365</v>
      </c>
    </row>
    <row r="47" spans="1:4" x14ac:dyDescent="0.25">
      <c r="B47" s="17" t="s">
        <v>4</v>
      </c>
      <c r="C47" s="20">
        <v>612</v>
      </c>
      <c r="D47" s="20">
        <v>11410.331599999998</v>
      </c>
    </row>
    <row r="48" spans="1:4" x14ac:dyDescent="0.25">
      <c r="A48" s="17" t="s">
        <v>57</v>
      </c>
      <c r="C48" s="20"/>
      <c r="D48" s="20"/>
    </row>
    <row r="49" spans="1:4" x14ac:dyDescent="0.25">
      <c r="B49" s="17" t="s">
        <v>4</v>
      </c>
      <c r="C49" s="20">
        <v>4603</v>
      </c>
      <c r="D49" s="20">
        <v>80132.626600000003</v>
      </c>
    </row>
    <row r="50" spans="1:4" x14ac:dyDescent="0.25">
      <c r="A50" s="17" t="s">
        <v>47</v>
      </c>
      <c r="C50" s="20"/>
      <c r="D50" s="20"/>
    </row>
    <row r="51" spans="1:4" x14ac:dyDescent="0.25">
      <c r="B51" s="17" t="s">
        <v>12</v>
      </c>
      <c r="C51" s="20">
        <v>0</v>
      </c>
      <c r="D51" s="20">
        <v>33500</v>
      </c>
    </row>
    <row r="52" spans="1:4" x14ac:dyDescent="0.25">
      <c r="B52" s="17" t="s">
        <v>4</v>
      </c>
      <c r="C52" s="20">
        <v>3118</v>
      </c>
      <c r="D52" s="20">
        <v>46372.871400000011</v>
      </c>
    </row>
    <row r="53" spans="1:4" x14ac:dyDescent="0.25">
      <c r="A53" s="17" t="s">
        <v>106</v>
      </c>
      <c r="C53" s="20"/>
      <c r="D53" s="20"/>
    </row>
    <row r="54" spans="1:4" x14ac:dyDescent="0.25">
      <c r="B54" s="17" t="s">
        <v>12</v>
      </c>
      <c r="C54" s="20">
        <v>0</v>
      </c>
      <c r="D54" s="20">
        <v>71500</v>
      </c>
    </row>
    <row r="55" spans="1:4" x14ac:dyDescent="0.25">
      <c r="A55" s="17" t="s">
        <v>157</v>
      </c>
      <c r="C55" s="20"/>
      <c r="D55" s="20"/>
    </row>
    <row r="56" spans="1:4" x14ac:dyDescent="0.25">
      <c r="B56" s="17" t="s">
        <v>14</v>
      </c>
      <c r="C56" s="20">
        <v>0</v>
      </c>
      <c r="D56" s="20">
        <v>6872.6143000000002</v>
      </c>
    </row>
    <row r="57" spans="1:4" x14ac:dyDescent="0.25">
      <c r="B57" s="17" t="s">
        <v>4</v>
      </c>
      <c r="C57" s="20">
        <v>7475</v>
      </c>
      <c r="D57" s="20">
        <v>56237.69890000001</v>
      </c>
    </row>
    <row r="58" spans="1:4" x14ac:dyDescent="0.25">
      <c r="A58" s="17" t="s">
        <v>124</v>
      </c>
      <c r="C58" s="20"/>
      <c r="D58" s="20"/>
    </row>
    <row r="59" spans="1:4" x14ac:dyDescent="0.25">
      <c r="B59" s="17" t="s">
        <v>12</v>
      </c>
      <c r="C59" s="20">
        <v>0</v>
      </c>
      <c r="D59" s="20">
        <v>58299.915000000001</v>
      </c>
    </row>
    <row r="60" spans="1:4" x14ac:dyDescent="0.25">
      <c r="B60" s="17" t="s">
        <v>4</v>
      </c>
      <c r="C60" s="20">
        <v>3</v>
      </c>
      <c r="D60" s="20">
        <v>25.667099999999998</v>
      </c>
    </row>
    <row r="61" spans="1:4" x14ac:dyDescent="0.25">
      <c r="A61" s="17" t="s">
        <v>80</v>
      </c>
      <c r="C61" s="20"/>
      <c r="D61" s="20"/>
    </row>
    <row r="62" spans="1:4" x14ac:dyDescent="0.25">
      <c r="B62" s="17" t="s">
        <v>12</v>
      </c>
      <c r="C62" s="20">
        <v>0</v>
      </c>
      <c r="D62" s="20">
        <v>55712</v>
      </c>
    </row>
    <row r="63" spans="1:4" x14ac:dyDescent="0.25">
      <c r="B63" s="17" t="s">
        <v>4</v>
      </c>
      <c r="C63" s="20">
        <v>121</v>
      </c>
      <c r="D63" s="20">
        <v>2462.9409000000001</v>
      </c>
    </row>
    <row r="64" spans="1:4" x14ac:dyDescent="0.25">
      <c r="A64" s="17" t="s">
        <v>67</v>
      </c>
      <c r="C64" s="20"/>
      <c r="D64" s="20"/>
    </row>
    <row r="65" spans="1:4" x14ac:dyDescent="0.25">
      <c r="B65" s="17" t="s">
        <v>14</v>
      </c>
      <c r="C65" s="20">
        <v>0</v>
      </c>
      <c r="D65" s="20">
        <v>3339.279</v>
      </c>
    </row>
    <row r="66" spans="1:4" x14ac:dyDescent="0.25">
      <c r="B66" s="17" t="s">
        <v>4</v>
      </c>
      <c r="C66" s="20">
        <v>6146</v>
      </c>
      <c r="D66" s="20">
        <v>51489.072700000012</v>
      </c>
    </row>
    <row r="67" spans="1:4" x14ac:dyDescent="0.25">
      <c r="A67" s="17" t="s">
        <v>197</v>
      </c>
      <c r="C67" s="20"/>
      <c r="D67" s="20"/>
    </row>
    <row r="68" spans="1:4" x14ac:dyDescent="0.25">
      <c r="B68" s="17" t="s">
        <v>12</v>
      </c>
      <c r="C68" s="20">
        <v>0</v>
      </c>
      <c r="D68" s="20">
        <v>53265</v>
      </c>
    </row>
    <row r="69" spans="1:4" x14ac:dyDescent="0.25">
      <c r="A69" s="17" t="s">
        <v>56</v>
      </c>
      <c r="C69" s="20"/>
      <c r="D69" s="20"/>
    </row>
    <row r="70" spans="1:4" x14ac:dyDescent="0.25">
      <c r="B70" s="17" t="s">
        <v>4</v>
      </c>
      <c r="C70" s="20">
        <v>2370</v>
      </c>
      <c r="D70" s="20">
        <v>52251.964400000026</v>
      </c>
    </row>
    <row r="71" spans="1:4" x14ac:dyDescent="0.25">
      <c r="A71" s="17" t="s">
        <v>35</v>
      </c>
      <c r="C71" s="20"/>
      <c r="D71" s="20"/>
    </row>
    <row r="72" spans="1:4" x14ac:dyDescent="0.25">
      <c r="B72" s="17" t="s">
        <v>4</v>
      </c>
      <c r="C72" s="20">
        <v>3391</v>
      </c>
      <c r="D72" s="20">
        <v>50050.427299999967</v>
      </c>
    </row>
    <row r="73" spans="1:4" x14ac:dyDescent="0.25">
      <c r="A73" s="17" t="s">
        <v>59</v>
      </c>
      <c r="C73" s="20"/>
      <c r="D73" s="20"/>
    </row>
    <row r="74" spans="1:4" x14ac:dyDescent="0.25">
      <c r="B74" s="17" t="s">
        <v>4</v>
      </c>
      <c r="C74" s="20">
        <v>3768</v>
      </c>
      <c r="D74" s="20">
        <v>48744.989399999999</v>
      </c>
    </row>
    <row r="75" spans="1:4" x14ac:dyDescent="0.25">
      <c r="A75" s="17" t="s">
        <v>82</v>
      </c>
      <c r="C75" s="20"/>
      <c r="D75" s="20"/>
    </row>
    <row r="76" spans="1:4" x14ac:dyDescent="0.25">
      <c r="B76" s="17" t="s">
        <v>4</v>
      </c>
      <c r="C76" s="20">
        <v>3996</v>
      </c>
      <c r="D76" s="20">
        <v>48586.304100000001</v>
      </c>
    </row>
    <row r="77" spans="1:4" x14ac:dyDescent="0.25">
      <c r="A77" s="17" t="s">
        <v>18</v>
      </c>
      <c r="C77" s="20"/>
      <c r="D77" s="20"/>
    </row>
    <row r="78" spans="1:4" x14ac:dyDescent="0.25">
      <c r="B78" s="17" t="s">
        <v>12</v>
      </c>
      <c r="C78" s="20">
        <v>0</v>
      </c>
      <c r="D78" s="20">
        <v>37185</v>
      </c>
    </row>
    <row r="79" spans="1:4" x14ac:dyDescent="0.25">
      <c r="B79" s="17" t="s">
        <v>4</v>
      </c>
      <c r="C79" s="20">
        <v>401</v>
      </c>
      <c r="D79" s="20">
        <v>9478.3634999999995</v>
      </c>
    </row>
    <row r="80" spans="1:4" x14ac:dyDescent="0.25">
      <c r="A80" s="17" t="s">
        <v>178</v>
      </c>
      <c r="C80" s="20"/>
      <c r="D80" s="20"/>
    </row>
    <row r="81" spans="1:4" x14ac:dyDescent="0.25">
      <c r="B81" s="17" t="s">
        <v>12</v>
      </c>
      <c r="C81" s="20">
        <v>0</v>
      </c>
      <c r="D81" s="20">
        <v>44833.114000000001</v>
      </c>
    </row>
    <row r="82" spans="1:4" x14ac:dyDescent="0.25">
      <c r="B82" s="17" t="s">
        <v>4</v>
      </c>
      <c r="C82" s="20">
        <v>4</v>
      </c>
      <c r="D82" s="20">
        <v>42.38</v>
      </c>
    </row>
    <row r="83" spans="1:4" x14ac:dyDescent="0.25">
      <c r="A83" s="17" t="s">
        <v>156</v>
      </c>
      <c r="C83" s="20"/>
      <c r="D83" s="20"/>
    </row>
    <row r="84" spans="1:4" x14ac:dyDescent="0.25">
      <c r="B84" s="17" t="s">
        <v>4</v>
      </c>
      <c r="C84" s="20">
        <v>5051</v>
      </c>
      <c r="D84" s="20">
        <v>44756.274500000007</v>
      </c>
    </row>
    <row r="85" spans="1:4" x14ac:dyDescent="0.25">
      <c r="A85" s="17" t="s">
        <v>19</v>
      </c>
      <c r="C85" s="20"/>
      <c r="D85" s="20"/>
    </row>
    <row r="86" spans="1:4" x14ac:dyDescent="0.25">
      <c r="B86" s="17" t="s">
        <v>4</v>
      </c>
      <c r="C86" s="20">
        <v>2210</v>
      </c>
      <c r="D86" s="20">
        <v>43258.239699999998</v>
      </c>
    </row>
    <row r="87" spans="1:4" x14ac:dyDescent="0.25">
      <c r="A87" s="17" t="s">
        <v>64</v>
      </c>
      <c r="C87" s="20"/>
      <c r="D87" s="20"/>
    </row>
    <row r="88" spans="1:4" x14ac:dyDescent="0.25">
      <c r="B88" s="17" t="s">
        <v>14</v>
      </c>
      <c r="C88" s="20">
        <v>0</v>
      </c>
      <c r="D88" s="20">
        <v>19.04</v>
      </c>
    </row>
    <row r="89" spans="1:4" x14ac:dyDescent="0.25">
      <c r="B89" s="17" t="s">
        <v>4</v>
      </c>
      <c r="C89" s="20">
        <v>6169</v>
      </c>
      <c r="D89" s="20">
        <v>43177.5671</v>
      </c>
    </row>
    <row r="90" spans="1:4" x14ac:dyDescent="0.25">
      <c r="A90" s="17" t="s">
        <v>37</v>
      </c>
      <c r="C90" s="20"/>
      <c r="D90" s="20"/>
    </row>
    <row r="91" spans="1:4" x14ac:dyDescent="0.25">
      <c r="B91" s="17" t="s">
        <v>4</v>
      </c>
      <c r="C91" s="20">
        <v>9123</v>
      </c>
      <c r="D91" s="20">
        <v>42968.374599999974</v>
      </c>
    </row>
    <row r="92" spans="1:4" x14ac:dyDescent="0.25">
      <c r="A92" s="17" t="s">
        <v>62</v>
      </c>
      <c r="C92" s="20"/>
      <c r="D92" s="20"/>
    </row>
    <row r="93" spans="1:4" x14ac:dyDescent="0.25">
      <c r="B93" s="17" t="s">
        <v>14</v>
      </c>
      <c r="C93" s="20">
        <v>0</v>
      </c>
      <c r="D93" s="20">
        <v>14617.986900000002</v>
      </c>
    </row>
    <row r="94" spans="1:4" x14ac:dyDescent="0.25">
      <c r="B94" s="17" t="s">
        <v>4</v>
      </c>
      <c r="C94" s="20">
        <v>3589</v>
      </c>
      <c r="D94" s="20">
        <v>27610.762799999997</v>
      </c>
    </row>
    <row r="95" spans="1:4" x14ac:dyDescent="0.25">
      <c r="A95" s="17" t="s">
        <v>180</v>
      </c>
      <c r="C95" s="20"/>
      <c r="D95" s="20"/>
    </row>
    <row r="96" spans="1:4" x14ac:dyDescent="0.25">
      <c r="B96" s="17" t="s">
        <v>12</v>
      </c>
      <c r="C96" s="20">
        <v>0</v>
      </c>
      <c r="D96" s="20">
        <v>40387.630000000005</v>
      </c>
    </row>
    <row r="97" spans="1:4" x14ac:dyDescent="0.25">
      <c r="B97" s="17" t="s">
        <v>4</v>
      </c>
      <c r="C97" s="20">
        <v>3</v>
      </c>
      <c r="D97" s="20">
        <v>62.34</v>
      </c>
    </row>
    <row r="98" spans="1:4" x14ac:dyDescent="0.25">
      <c r="A98" s="17" t="s">
        <v>81</v>
      </c>
      <c r="C98" s="20"/>
      <c r="D98" s="20"/>
    </row>
    <row r="99" spans="1:4" x14ac:dyDescent="0.25">
      <c r="B99" s="17" t="s">
        <v>14</v>
      </c>
      <c r="C99" s="20">
        <v>0</v>
      </c>
      <c r="D99" s="20">
        <v>34602.347899999993</v>
      </c>
    </row>
    <row r="100" spans="1:4" x14ac:dyDescent="0.25">
      <c r="B100" s="17" t="s">
        <v>4</v>
      </c>
      <c r="C100" s="20">
        <v>753</v>
      </c>
      <c r="D100" s="20">
        <v>5524.7723000000015</v>
      </c>
    </row>
    <row r="101" spans="1:4" x14ac:dyDescent="0.25">
      <c r="A101" s="17" t="s">
        <v>10</v>
      </c>
      <c r="C101" s="20"/>
      <c r="D101" s="20"/>
    </row>
    <row r="102" spans="1:4" x14ac:dyDescent="0.25">
      <c r="B102" s="17" t="s">
        <v>4</v>
      </c>
      <c r="C102" s="20">
        <v>3089</v>
      </c>
      <c r="D102" s="20">
        <v>37710.569299999988</v>
      </c>
    </row>
    <row r="103" spans="1:4" x14ac:dyDescent="0.25">
      <c r="A103" s="17" t="s">
        <v>200</v>
      </c>
      <c r="C103" s="20"/>
      <c r="D103" s="20"/>
    </row>
    <row r="104" spans="1:4" x14ac:dyDescent="0.25">
      <c r="B104" s="17" t="s">
        <v>12</v>
      </c>
      <c r="C104" s="20">
        <v>0</v>
      </c>
      <c r="D104" s="20">
        <v>36405</v>
      </c>
    </row>
    <row r="105" spans="1:4" x14ac:dyDescent="0.25">
      <c r="B105" s="17" t="s">
        <v>4</v>
      </c>
      <c r="C105" s="20">
        <v>21</v>
      </c>
      <c r="D105" s="20">
        <v>473.36360000000002</v>
      </c>
    </row>
    <row r="106" spans="1:4" x14ac:dyDescent="0.25">
      <c r="A106" s="17" t="s">
        <v>60</v>
      </c>
      <c r="C106" s="20"/>
      <c r="D106" s="20"/>
    </row>
    <row r="107" spans="1:4" x14ac:dyDescent="0.25">
      <c r="B107" s="17" t="s">
        <v>4</v>
      </c>
      <c r="C107" s="20">
        <v>1426</v>
      </c>
      <c r="D107" s="20">
        <v>34671.733899999985</v>
      </c>
    </row>
    <row r="108" spans="1:4" x14ac:dyDescent="0.25">
      <c r="A108" s="17" t="s">
        <v>52</v>
      </c>
      <c r="C108" s="20"/>
      <c r="D108" s="20"/>
    </row>
    <row r="109" spans="1:4" x14ac:dyDescent="0.25">
      <c r="B109" s="17" t="s">
        <v>14</v>
      </c>
      <c r="C109" s="20">
        <v>0</v>
      </c>
      <c r="D109" s="20">
        <v>33338.758400000006</v>
      </c>
    </row>
    <row r="110" spans="1:4" x14ac:dyDescent="0.25">
      <c r="B110" s="17" t="s">
        <v>4</v>
      </c>
      <c r="C110" s="20">
        <v>57</v>
      </c>
      <c r="D110" s="20">
        <v>310.86399999999998</v>
      </c>
    </row>
    <row r="111" spans="1:4" x14ac:dyDescent="0.25">
      <c r="A111" s="17" t="s">
        <v>161</v>
      </c>
      <c r="C111" s="20"/>
      <c r="D111" s="20"/>
    </row>
    <row r="112" spans="1:4" x14ac:dyDescent="0.25">
      <c r="B112" s="17" t="s">
        <v>4</v>
      </c>
      <c r="C112" s="20">
        <v>2123</v>
      </c>
      <c r="D112" s="20">
        <v>31777.221300000001</v>
      </c>
    </row>
    <row r="113" spans="1:4" x14ac:dyDescent="0.25">
      <c r="A113" s="17" t="s">
        <v>158</v>
      </c>
      <c r="C113" s="20"/>
      <c r="D113" s="20"/>
    </row>
    <row r="114" spans="1:4" x14ac:dyDescent="0.25">
      <c r="B114" s="17" t="s">
        <v>4</v>
      </c>
      <c r="C114" s="20">
        <v>2139</v>
      </c>
      <c r="D114" s="20">
        <v>30272.538899999992</v>
      </c>
    </row>
    <row r="115" spans="1:4" x14ac:dyDescent="0.25">
      <c r="A115" s="17" t="s">
        <v>61</v>
      </c>
      <c r="C115" s="20"/>
      <c r="D115" s="20"/>
    </row>
    <row r="116" spans="1:4" x14ac:dyDescent="0.25">
      <c r="B116" s="17" t="s">
        <v>4</v>
      </c>
      <c r="C116" s="20">
        <v>3011</v>
      </c>
      <c r="D116" s="20">
        <v>29964.650700000002</v>
      </c>
    </row>
    <row r="117" spans="1:4" x14ac:dyDescent="0.25">
      <c r="A117" s="17" t="s">
        <v>193</v>
      </c>
      <c r="C117" s="20"/>
      <c r="D117" s="20"/>
    </row>
    <row r="118" spans="1:4" x14ac:dyDescent="0.25">
      <c r="B118" s="17" t="s">
        <v>12</v>
      </c>
      <c r="C118" s="20">
        <v>0</v>
      </c>
      <c r="D118" s="20">
        <v>24528.056</v>
      </c>
    </row>
    <row r="119" spans="1:4" x14ac:dyDescent="0.25">
      <c r="B119" s="17" t="s">
        <v>4</v>
      </c>
      <c r="C119" s="20">
        <v>272</v>
      </c>
      <c r="D119" s="20">
        <v>5273.1030999999994</v>
      </c>
    </row>
    <row r="120" spans="1:4" x14ac:dyDescent="0.25">
      <c r="A120" s="17" t="s">
        <v>50</v>
      </c>
      <c r="C120" s="20"/>
      <c r="D120" s="20"/>
    </row>
    <row r="121" spans="1:4" x14ac:dyDescent="0.25">
      <c r="B121" s="17" t="s">
        <v>4</v>
      </c>
      <c r="C121" s="20">
        <v>1126</v>
      </c>
      <c r="D121" s="20">
        <v>29038.831000000006</v>
      </c>
    </row>
    <row r="122" spans="1:4" x14ac:dyDescent="0.25">
      <c r="A122" s="17" t="s">
        <v>77</v>
      </c>
      <c r="C122" s="20"/>
      <c r="D122" s="20"/>
    </row>
    <row r="123" spans="1:4" x14ac:dyDescent="0.25">
      <c r="B123" s="17" t="s">
        <v>4</v>
      </c>
      <c r="C123" s="20">
        <v>1313</v>
      </c>
      <c r="D123" s="20">
        <v>27512.349399999988</v>
      </c>
    </row>
    <row r="124" spans="1:4" x14ac:dyDescent="0.25">
      <c r="A124" s="17" t="s">
        <v>13</v>
      </c>
      <c r="C124" s="20"/>
      <c r="D124" s="20"/>
    </row>
    <row r="125" spans="1:4" x14ac:dyDescent="0.25">
      <c r="B125" s="17" t="s">
        <v>14</v>
      </c>
      <c r="C125" s="20">
        <v>0</v>
      </c>
      <c r="D125" s="20">
        <v>22631</v>
      </c>
    </row>
    <row r="126" spans="1:4" x14ac:dyDescent="0.25">
      <c r="B126" s="17" t="s">
        <v>4</v>
      </c>
      <c r="C126" s="20">
        <v>27</v>
      </c>
      <c r="D126" s="20">
        <v>659.96249999999998</v>
      </c>
    </row>
    <row r="127" spans="1:4" x14ac:dyDescent="0.25">
      <c r="A127" s="17" t="s">
        <v>42</v>
      </c>
      <c r="C127" s="20"/>
      <c r="D127" s="20"/>
    </row>
    <row r="128" spans="1:4" x14ac:dyDescent="0.25">
      <c r="B128" s="17" t="s">
        <v>4</v>
      </c>
      <c r="C128" s="20">
        <v>5994</v>
      </c>
      <c r="D128" s="20">
        <v>23048.459900000005</v>
      </c>
    </row>
    <row r="129" spans="1:4" x14ac:dyDescent="0.25">
      <c r="A129" s="17" t="s">
        <v>184</v>
      </c>
      <c r="C129" s="20"/>
      <c r="D129" s="20"/>
    </row>
    <row r="130" spans="1:4" x14ac:dyDescent="0.25">
      <c r="B130" s="17" t="s">
        <v>12</v>
      </c>
      <c r="C130" s="20">
        <v>0</v>
      </c>
      <c r="D130" s="20">
        <v>22013</v>
      </c>
    </row>
    <row r="131" spans="1:4" x14ac:dyDescent="0.25">
      <c r="A131" s="17" t="s">
        <v>44</v>
      </c>
      <c r="C131" s="20"/>
      <c r="D131" s="20"/>
    </row>
    <row r="132" spans="1:4" x14ac:dyDescent="0.25">
      <c r="B132" s="17" t="s">
        <v>4</v>
      </c>
      <c r="C132" s="20">
        <v>789</v>
      </c>
      <c r="D132" s="20">
        <v>21612.973899999997</v>
      </c>
    </row>
    <row r="133" spans="1:4" x14ac:dyDescent="0.25">
      <c r="A133" s="17" t="s">
        <v>46</v>
      </c>
      <c r="C133" s="20"/>
      <c r="D133" s="20"/>
    </row>
    <row r="134" spans="1:4" x14ac:dyDescent="0.25">
      <c r="B134" s="17" t="s">
        <v>14</v>
      </c>
      <c r="C134" s="20">
        <v>0</v>
      </c>
      <c r="D134" s="20">
        <v>122.413</v>
      </c>
    </row>
    <row r="135" spans="1:4" x14ac:dyDescent="0.25">
      <c r="B135" s="17" t="s">
        <v>4</v>
      </c>
      <c r="C135" s="20">
        <v>1392</v>
      </c>
      <c r="D135" s="20">
        <v>20688.577300000004</v>
      </c>
    </row>
    <row r="136" spans="1:4" x14ac:dyDescent="0.25">
      <c r="A136" s="17" t="s">
        <v>105</v>
      </c>
      <c r="C136" s="20"/>
      <c r="D136" s="20"/>
    </row>
    <row r="137" spans="1:4" x14ac:dyDescent="0.25">
      <c r="B137" s="17" t="s">
        <v>12</v>
      </c>
      <c r="C137" s="20">
        <v>0</v>
      </c>
      <c r="D137" s="20">
        <v>15442</v>
      </c>
    </row>
    <row r="138" spans="1:4" x14ac:dyDescent="0.25">
      <c r="B138" s="17" t="s">
        <v>4</v>
      </c>
      <c r="C138" s="20">
        <v>170</v>
      </c>
      <c r="D138" s="20">
        <v>4158.2427000000007</v>
      </c>
    </row>
    <row r="139" spans="1:4" x14ac:dyDescent="0.25">
      <c r="A139" s="17" t="s">
        <v>31</v>
      </c>
      <c r="C139" s="20"/>
      <c r="D139" s="20"/>
    </row>
    <row r="140" spans="1:4" x14ac:dyDescent="0.25">
      <c r="B140" s="17" t="s">
        <v>4</v>
      </c>
      <c r="C140" s="20">
        <v>2582</v>
      </c>
      <c r="D140" s="20">
        <v>19216.934799999995</v>
      </c>
    </row>
    <row r="141" spans="1:4" x14ac:dyDescent="0.25">
      <c r="A141" s="17" t="s">
        <v>58</v>
      </c>
      <c r="C141" s="20"/>
      <c r="D141" s="20"/>
    </row>
    <row r="142" spans="1:4" x14ac:dyDescent="0.25">
      <c r="B142" s="17" t="s">
        <v>4</v>
      </c>
      <c r="C142" s="20">
        <v>1339</v>
      </c>
      <c r="D142" s="20">
        <v>19089.921799999993</v>
      </c>
    </row>
    <row r="143" spans="1:4" x14ac:dyDescent="0.25">
      <c r="A143" s="17" t="s">
        <v>29</v>
      </c>
      <c r="C143" s="20"/>
      <c r="D143" s="20"/>
    </row>
    <row r="144" spans="1:4" x14ac:dyDescent="0.25">
      <c r="B144" s="17" t="s">
        <v>4</v>
      </c>
      <c r="C144" s="20">
        <v>934</v>
      </c>
      <c r="D144" s="20">
        <v>17709.196499999998</v>
      </c>
    </row>
    <row r="145" spans="1:4" x14ac:dyDescent="0.25">
      <c r="A145" s="17" t="s">
        <v>79</v>
      </c>
      <c r="C145" s="20"/>
      <c r="D145" s="20"/>
    </row>
    <row r="146" spans="1:4" x14ac:dyDescent="0.25">
      <c r="B146" s="17" t="s">
        <v>14</v>
      </c>
      <c r="C146" s="20">
        <v>0</v>
      </c>
      <c r="D146" s="20">
        <v>39.759</v>
      </c>
    </row>
    <row r="147" spans="1:4" x14ac:dyDescent="0.25">
      <c r="B147" s="17" t="s">
        <v>4</v>
      </c>
      <c r="C147" s="20">
        <v>1979</v>
      </c>
      <c r="D147" s="20">
        <v>17080.068299999995</v>
      </c>
    </row>
    <row r="148" spans="1:4" x14ac:dyDescent="0.25">
      <c r="A148" s="17" t="s">
        <v>36</v>
      </c>
      <c r="C148" s="20"/>
      <c r="D148" s="20"/>
    </row>
    <row r="149" spans="1:4" x14ac:dyDescent="0.25">
      <c r="B149" s="17" t="s">
        <v>4</v>
      </c>
      <c r="C149" s="20">
        <v>1226</v>
      </c>
      <c r="D149" s="20">
        <v>17077.794699999991</v>
      </c>
    </row>
    <row r="150" spans="1:4" x14ac:dyDescent="0.25">
      <c r="A150" s="17" t="s">
        <v>53</v>
      </c>
      <c r="C150" s="20"/>
      <c r="D150" s="20"/>
    </row>
    <row r="151" spans="1:4" x14ac:dyDescent="0.25">
      <c r="B151" s="17" t="s">
        <v>14</v>
      </c>
      <c r="C151" s="20">
        <v>0</v>
      </c>
      <c r="D151" s="20">
        <v>14145.236999999997</v>
      </c>
    </row>
    <row r="152" spans="1:4" x14ac:dyDescent="0.25">
      <c r="B152" s="17" t="s">
        <v>4</v>
      </c>
      <c r="C152" s="20">
        <v>276</v>
      </c>
      <c r="D152" s="20">
        <v>1448.922</v>
      </c>
    </row>
    <row r="153" spans="1:4" x14ac:dyDescent="0.25">
      <c r="A153" s="17" t="s">
        <v>51</v>
      </c>
      <c r="C153" s="20"/>
      <c r="D153" s="20"/>
    </row>
    <row r="154" spans="1:4" x14ac:dyDescent="0.25">
      <c r="B154" s="17" t="s">
        <v>14</v>
      </c>
      <c r="C154" s="20">
        <v>0</v>
      </c>
      <c r="D154" s="20">
        <v>12.843999999999999</v>
      </c>
    </row>
    <row r="155" spans="1:4" x14ac:dyDescent="0.25">
      <c r="B155" s="17" t="s">
        <v>4</v>
      </c>
      <c r="C155" s="20">
        <v>2686</v>
      </c>
      <c r="D155" s="20">
        <v>14485.220700000002</v>
      </c>
    </row>
    <row r="156" spans="1:4" x14ac:dyDescent="0.25">
      <c r="A156" s="17" t="s">
        <v>76</v>
      </c>
      <c r="C156" s="20"/>
      <c r="D156" s="20"/>
    </row>
    <row r="157" spans="1:4" x14ac:dyDescent="0.25">
      <c r="B157" s="17" t="s">
        <v>4</v>
      </c>
      <c r="C157" s="20">
        <v>2354</v>
      </c>
      <c r="D157" s="20">
        <v>13945.966699999997</v>
      </c>
    </row>
    <row r="158" spans="1:4" x14ac:dyDescent="0.25">
      <c r="A158" s="17" t="s">
        <v>125</v>
      </c>
      <c r="C158" s="20"/>
      <c r="D158" s="20"/>
    </row>
    <row r="159" spans="1:4" x14ac:dyDescent="0.25">
      <c r="B159" s="17" t="s">
        <v>4</v>
      </c>
      <c r="C159" s="20">
        <v>543</v>
      </c>
      <c r="D159" s="20">
        <v>13852.491400000001</v>
      </c>
    </row>
    <row r="160" spans="1:4" x14ac:dyDescent="0.25">
      <c r="A160" s="17" t="s">
        <v>27</v>
      </c>
      <c r="C160" s="20"/>
      <c r="D160" s="20"/>
    </row>
    <row r="161" spans="1:4" x14ac:dyDescent="0.25">
      <c r="B161" s="17" t="s">
        <v>14</v>
      </c>
      <c r="C161" s="20">
        <v>0</v>
      </c>
      <c r="D161" s="20">
        <v>52.462999999999994</v>
      </c>
    </row>
    <row r="162" spans="1:4" x14ac:dyDescent="0.25">
      <c r="B162" s="17" t="s">
        <v>4</v>
      </c>
      <c r="C162" s="20">
        <v>1240</v>
      </c>
      <c r="D162" s="20">
        <v>13207.494199999999</v>
      </c>
    </row>
    <row r="163" spans="1:4" x14ac:dyDescent="0.25">
      <c r="A163" s="17" t="s">
        <v>38</v>
      </c>
      <c r="C163" s="20"/>
      <c r="D163" s="20"/>
    </row>
    <row r="164" spans="1:4" x14ac:dyDescent="0.25">
      <c r="B164" s="17" t="s">
        <v>4</v>
      </c>
      <c r="C164" s="20">
        <v>873</v>
      </c>
      <c r="D164" s="20">
        <v>12225.779999999997</v>
      </c>
    </row>
    <row r="165" spans="1:4" x14ac:dyDescent="0.25">
      <c r="A165" s="17" t="s">
        <v>69</v>
      </c>
      <c r="C165" s="20"/>
      <c r="D165" s="20"/>
    </row>
    <row r="166" spans="1:4" x14ac:dyDescent="0.25">
      <c r="B166" s="17" t="s">
        <v>4</v>
      </c>
      <c r="C166" s="20">
        <v>1812</v>
      </c>
      <c r="D166" s="20">
        <v>11698.982199999999</v>
      </c>
    </row>
    <row r="167" spans="1:4" x14ac:dyDescent="0.25">
      <c r="A167" s="17" t="s">
        <v>55</v>
      </c>
      <c r="C167" s="20"/>
      <c r="D167" s="20"/>
    </row>
    <row r="168" spans="1:4" x14ac:dyDescent="0.25">
      <c r="B168" s="17" t="s">
        <v>4</v>
      </c>
      <c r="C168" s="20">
        <v>967</v>
      </c>
      <c r="D168" s="20">
        <v>11339.396100000002</v>
      </c>
    </row>
    <row r="169" spans="1:4" x14ac:dyDescent="0.25">
      <c r="A169" s="17" t="s">
        <v>33</v>
      </c>
      <c r="C169" s="20"/>
      <c r="D169" s="20"/>
    </row>
    <row r="170" spans="1:4" x14ac:dyDescent="0.25">
      <c r="B170" s="17" t="s">
        <v>14</v>
      </c>
      <c r="C170" s="20">
        <v>0</v>
      </c>
      <c r="D170" s="20">
        <v>0.2</v>
      </c>
    </row>
    <row r="171" spans="1:4" x14ac:dyDescent="0.25">
      <c r="B171" s="17" t="s">
        <v>12</v>
      </c>
      <c r="C171" s="20">
        <v>0</v>
      </c>
      <c r="D171" s="20">
        <v>760.74400000000003</v>
      </c>
    </row>
    <row r="172" spans="1:4" x14ac:dyDescent="0.25">
      <c r="B172" s="17" t="s">
        <v>4</v>
      </c>
      <c r="C172" s="20">
        <v>515</v>
      </c>
      <c r="D172" s="20">
        <v>10551.6286</v>
      </c>
    </row>
    <row r="173" spans="1:4" x14ac:dyDescent="0.25">
      <c r="A173" s="17" t="s">
        <v>198</v>
      </c>
      <c r="C173" s="20"/>
      <c r="D173" s="20"/>
    </row>
    <row r="174" spans="1:4" x14ac:dyDescent="0.25">
      <c r="B174" s="17" t="s">
        <v>12</v>
      </c>
      <c r="C174" s="20">
        <v>0</v>
      </c>
      <c r="D174" s="20">
        <v>10501.3</v>
      </c>
    </row>
    <row r="175" spans="1:4" x14ac:dyDescent="0.25">
      <c r="B175" s="17" t="s">
        <v>4</v>
      </c>
      <c r="C175" s="20">
        <v>3</v>
      </c>
      <c r="D175" s="20">
        <v>43.985199999999999</v>
      </c>
    </row>
    <row r="176" spans="1:4" x14ac:dyDescent="0.25">
      <c r="A176" s="17" t="s">
        <v>17</v>
      </c>
      <c r="C176" s="20"/>
      <c r="D176" s="20"/>
    </row>
    <row r="177" spans="1:4" x14ac:dyDescent="0.25">
      <c r="B177" s="17" t="s">
        <v>4</v>
      </c>
      <c r="C177" s="20">
        <v>1820</v>
      </c>
      <c r="D177" s="20">
        <v>8893.4481999999989</v>
      </c>
    </row>
    <row r="178" spans="1:4" x14ac:dyDescent="0.25">
      <c r="A178" s="17" t="s">
        <v>159</v>
      </c>
      <c r="C178" s="20"/>
      <c r="D178" s="20"/>
    </row>
    <row r="179" spans="1:4" x14ac:dyDescent="0.25">
      <c r="B179" s="17" t="s">
        <v>4</v>
      </c>
      <c r="C179" s="20">
        <v>469</v>
      </c>
      <c r="D179" s="20">
        <v>8276.6171000000013</v>
      </c>
    </row>
    <row r="180" spans="1:4" x14ac:dyDescent="0.25">
      <c r="A180" s="17" t="s">
        <v>78</v>
      </c>
      <c r="C180" s="20"/>
      <c r="D180" s="20"/>
    </row>
    <row r="181" spans="1:4" x14ac:dyDescent="0.25">
      <c r="B181" s="17" t="s">
        <v>14</v>
      </c>
      <c r="C181" s="20">
        <v>0</v>
      </c>
      <c r="D181" s="20">
        <v>0.105</v>
      </c>
    </row>
    <row r="182" spans="1:4" x14ac:dyDescent="0.25">
      <c r="B182" s="17" t="s">
        <v>4</v>
      </c>
      <c r="C182" s="20">
        <v>1687</v>
      </c>
      <c r="D182" s="20">
        <v>8053.4384000000027</v>
      </c>
    </row>
    <row r="183" spans="1:4" x14ac:dyDescent="0.25">
      <c r="A183" s="17" t="s">
        <v>66</v>
      </c>
      <c r="C183" s="20"/>
      <c r="D183" s="20"/>
    </row>
    <row r="184" spans="1:4" x14ac:dyDescent="0.25">
      <c r="B184" s="17" t="s">
        <v>4</v>
      </c>
      <c r="C184" s="20">
        <v>361</v>
      </c>
      <c r="D184" s="20">
        <v>7313.3702000000003</v>
      </c>
    </row>
    <row r="185" spans="1:4" x14ac:dyDescent="0.25">
      <c r="A185" s="17" t="s">
        <v>41</v>
      </c>
      <c r="C185" s="20"/>
      <c r="D185" s="20"/>
    </row>
    <row r="186" spans="1:4" x14ac:dyDescent="0.25">
      <c r="B186" s="17" t="s">
        <v>4</v>
      </c>
      <c r="C186" s="20">
        <v>323</v>
      </c>
      <c r="D186" s="20">
        <v>6824.9791999999998</v>
      </c>
    </row>
    <row r="187" spans="1:4" x14ac:dyDescent="0.25">
      <c r="A187" s="17" t="s">
        <v>85</v>
      </c>
      <c r="C187" s="20"/>
      <c r="D187" s="20"/>
    </row>
    <row r="188" spans="1:4" x14ac:dyDescent="0.25">
      <c r="B188" s="17" t="s">
        <v>4</v>
      </c>
      <c r="C188" s="20">
        <v>625</v>
      </c>
      <c r="D188" s="20">
        <v>6811.9129999999986</v>
      </c>
    </row>
    <row r="189" spans="1:4" x14ac:dyDescent="0.25">
      <c r="A189" s="17" t="s">
        <v>32</v>
      </c>
      <c r="C189" s="20"/>
      <c r="D189" s="20"/>
    </row>
    <row r="190" spans="1:4" x14ac:dyDescent="0.25">
      <c r="B190" s="17" t="s">
        <v>4</v>
      </c>
      <c r="C190" s="20">
        <v>517</v>
      </c>
      <c r="D190" s="20">
        <v>6193.04</v>
      </c>
    </row>
    <row r="191" spans="1:4" x14ac:dyDescent="0.25">
      <c r="A191" s="17" t="s">
        <v>199</v>
      </c>
      <c r="C191" s="20"/>
      <c r="D191" s="20"/>
    </row>
    <row r="192" spans="1:4" x14ac:dyDescent="0.25">
      <c r="B192" s="17" t="s">
        <v>12</v>
      </c>
      <c r="C192" s="20">
        <v>0</v>
      </c>
      <c r="D192" s="20">
        <v>5474.27</v>
      </c>
    </row>
    <row r="193" spans="1:4" x14ac:dyDescent="0.25">
      <c r="A193" s="17" t="s">
        <v>162</v>
      </c>
      <c r="C193" s="20"/>
      <c r="D193" s="20"/>
    </row>
    <row r="194" spans="1:4" x14ac:dyDescent="0.25">
      <c r="B194" s="17" t="s">
        <v>14</v>
      </c>
      <c r="C194" s="20">
        <v>0</v>
      </c>
      <c r="D194" s="20">
        <v>130.5</v>
      </c>
    </row>
    <row r="195" spans="1:4" x14ac:dyDescent="0.25">
      <c r="B195" s="17" t="s">
        <v>12</v>
      </c>
      <c r="C195" s="20">
        <v>0</v>
      </c>
      <c r="D195" s="20">
        <v>5269.12</v>
      </c>
    </row>
    <row r="196" spans="1:4" x14ac:dyDescent="0.25">
      <c r="A196" s="17" t="s">
        <v>22</v>
      </c>
      <c r="C196" s="20"/>
      <c r="D196" s="20"/>
    </row>
    <row r="197" spans="1:4" x14ac:dyDescent="0.25">
      <c r="B197" s="17" t="s">
        <v>4</v>
      </c>
      <c r="C197" s="20">
        <v>241</v>
      </c>
      <c r="D197" s="20">
        <v>5010.0747999999994</v>
      </c>
    </row>
    <row r="198" spans="1:4" x14ac:dyDescent="0.25">
      <c r="A198" s="17" t="s">
        <v>39</v>
      </c>
      <c r="C198" s="20"/>
      <c r="D198" s="20"/>
    </row>
    <row r="199" spans="1:4" x14ac:dyDescent="0.25">
      <c r="B199" s="17" t="s">
        <v>4</v>
      </c>
      <c r="C199" s="20">
        <v>581</v>
      </c>
      <c r="D199" s="20">
        <v>4595.2935999999991</v>
      </c>
    </row>
    <row r="200" spans="1:4" x14ac:dyDescent="0.25">
      <c r="A200" s="17" t="s">
        <v>75</v>
      </c>
      <c r="C200" s="20"/>
      <c r="D200" s="20"/>
    </row>
    <row r="201" spans="1:4" x14ac:dyDescent="0.25">
      <c r="B201" s="17" t="s">
        <v>4</v>
      </c>
      <c r="C201" s="20">
        <v>201</v>
      </c>
      <c r="D201" s="20">
        <v>4369.0382999999993</v>
      </c>
    </row>
    <row r="202" spans="1:4" x14ac:dyDescent="0.25">
      <c r="A202" s="17" t="s">
        <v>138</v>
      </c>
      <c r="C202" s="20"/>
      <c r="D202" s="20"/>
    </row>
    <row r="203" spans="1:4" x14ac:dyDescent="0.25">
      <c r="B203" s="17" t="s">
        <v>4</v>
      </c>
      <c r="C203" s="20">
        <v>206</v>
      </c>
      <c r="D203" s="20">
        <v>4163.6469999999999</v>
      </c>
    </row>
    <row r="204" spans="1:4" x14ac:dyDescent="0.25">
      <c r="A204" s="17" t="s">
        <v>45</v>
      </c>
      <c r="C204" s="20"/>
      <c r="D204" s="20"/>
    </row>
    <row r="205" spans="1:4" x14ac:dyDescent="0.25">
      <c r="B205" s="17" t="s">
        <v>4</v>
      </c>
      <c r="C205" s="20">
        <v>144</v>
      </c>
      <c r="D205" s="20">
        <v>3499.9032999999999</v>
      </c>
    </row>
    <row r="206" spans="1:4" x14ac:dyDescent="0.25">
      <c r="A206" s="17" t="s">
        <v>84</v>
      </c>
      <c r="C206" s="20"/>
      <c r="D206" s="20"/>
    </row>
    <row r="207" spans="1:4" x14ac:dyDescent="0.25">
      <c r="B207" s="17" t="s">
        <v>4</v>
      </c>
      <c r="C207" s="20">
        <v>252</v>
      </c>
      <c r="D207" s="20">
        <v>3245.7781</v>
      </c>
    </row>
    <row r="208" spans="1:4" x14ac:dyDescent="0.25">
      <c r="A208" s="17" t="s">
        <v>73</v>
      </c>
      <c r="C208" s="20"/>
      <c r="D208" s="20"/>
    </row>
    <row r="209" spans="1:4" x14ac:dyDescent="0.25">
      <c r="B209" s="17" t="s">
        <v>4</v>
      </c>
      <c r="C209" s="20">
        <v>273</v>
      </c>
      <c r="D209" s="20">
        <v>3130.9001000000003</v>
      </c>
    </row>
    <row r="210" spans="1:4" x14ac:dyDescent="0.25">
      <c r="A210" s="17" t="s">
        <v>63</v>
      </c>
      <c r="C210" s="20"/>
      <c r="D210" s="20"/>
    </row>
    <row r="211" spans="1:4" x14ac:dyDescent="0.25">
      <c r="B211" s="17" t="s">
        <v>4</v>
      </c>
      <c r="C211" s="20">
        <v>820</v>
      </c>
      <c r="D211" s="20">
        <v>3023.468699999999</v>
      </c>
    </row>
    <row r="212" spans="1:4" x14ac:dyDescent="0.25">
      <c r="A212" s="17" t="s">
        <v>74</v>
      </c>
      <c r="C212" s="20"/>
      <c r="D212" s="20"/>
    </row>
    <row r="213" spans="1:4" x14ac:dyDescent="0.25">
      <c r="B213" s="17" t="s">
        <v>4</v>
      </c>
      <c r="C213" s="20">
        <v>128</v>
      </c>
      <c r="D213" s="20">
        <v>2588.7539999999999</v>
      </c>
    </row>
    <row r="214" spans="1:4" x14ac:dyDescent="0.25">
      <c r="A214" s="17" t="s">
        <v>208</v>
      </c>
      <c r="C214" s="20"/>
      <c r="D214" s="20"/>
    </row>
    <row r="215" spans="1:4" x14ac:dyDescent="0.25">
      <c r="B215" s="17" t="s">
        <v>14</v>
      </c>
      <c r="C215" s="20">
        <v>0</v>
      </c>
      <c r="D215" s="20">
        <v>2517.25</v>
      </c>
    </row>
    <row r="216" spans="1:4" x14ac:dyDescent="0.25">
      <c r="A216" s="17" t="s">
        <v>20</v>
      </c>
      <c r="C216" s="20"/>
      <c r="D216" s="20"/>
    </row>
    <row r="217" spans="1:4" x14ac:dyDescent="0.25">
      <c r="B217" s="17" t="s">
        <v>4</v>
      </c>
      <c r="C217" s="20">
        <v>115</v>
      </c>
      <c r="D217" s="20">
        <v>2433.5007999999998</v>
      </c>
    </row>
    <row r="218" spans="1:4" x14ac:dyDescent="0.25">
      <c r="A218" s="17" t="s">
        <v>54</v>
      </c>
      <c r="C218" s="20"/>
      <c r="D218" s="20"/>
    </row>
    <row r="219" spans="1:4" x14ac:dyDescent="0.25">
      <c r="B219" s="17" t="s">
        <v>4</v>
      </c>
      <c r="C219" s="20">
        <v>154</v>
      </c>
      <c r="D219" s="20">
        <v>1959.2712000000004</v>
      </c>
    </row>
    <row r="220" spans="1:4" x14ac:dyDescent="0.25">
      <c r="A220" s="17" t="s">
        <v>28</v>
      </c>
      <c r="C220" s="20"/>
      <c r="D220" s="20"/>
    </row>
    <row r="221" spans="1:4" x14ac:dyDescent="0.25">
      <c r="B221" s="17" t="s">
        <v>4</v>
      </c>
      <c r="C221" s="20">
        <v>164</v>
      </c>
      <c r="D221" s="20">
        <v>1746.2543000000001</v>
      </c>
    </row>
    <row r="222" spans="1:4" x14ac:dyDescent="0.25">
      <c r="A222" s="17" t="s">
        <v>15</v>
      </c>
      <c r="C222" s="20"/>
      <c r="D222" s="20"/>
    </row>
    <row r="223" spans="1:4" x14ac:dyDescent="0.25">
      <c r="B223" s="17" t="s">
        <v>4</v>
      </c>
      <c r="C223" s="20">
        <v>67</v>
      </c>
      <c r="D223" s="20">
        <v>1603.2249000000002</v>
      </c>
    </row>
    <row r="224" spans="1:4" x14ac:dyDescent="0.25">
      <c r="A224" s="17" t="s">
        <v>25</v>
      </c>
      <c r="C224" s="20"/>
      <c r="D224" s="20"/>
    </row>
    <row r="225" spans="1:4" x14ac:dyDescent="0.25">
      <c r="B225" s="17" t="s">
        <v>4</v>
      </c>
      <c r="C225" s="20">
        <v>173</v>
      </c>
      <c r="D225" s="20">
        <v>1472.1365999999996</v>
      </c>
    </row>
    <row r="226" spans="1:4" x14ac:dyDescent="0.25">
      <c r="A226" s="17" t="s">
        <v>34</v>
      </c>
      <c r="C226" s="20"/>
      <c r="D226" s="20"/>
    </row>
    <row r="227" spans="1:4" x14ac:dyDescent="0.25">
      <c r="B227" s="17" t="s">
        <v>4</v>
      </c>
      <c r="C227" s="20">
        <v>296</v>
      </c>
      <c r="D227" s="20">
        <v>1346.8023000000005</v>
      </c>
    </row>
    <row r="228" spans="1:4" x14ac:dyDescent="0.25">
      <c r="A228" s="17" t="s">
        <v>72</v>
      </c>
      <c r="C228" s="20"/>
      <c r="D228" s="20"/>
    </row>
    <row r="229" spans="1:4" x14ac:dyDescent="0.25">
      <c r="B229" s="17" t="s">
        <v>4</v>
      </c>
      <c r="C229" s="20">
        <v>76</v>
      </c>
      <c r="D229" s="20">
        <v>1061.7750000000001</v>
      </c>
    </row>
    <row r="230" spans="1:4" x14ac:dyDescent="0.25">
      <c r="A230" s="17" t="s">
        <v>16</v>
      </c>
      <c r="C230" s="20"/>
      <c r="D230" s="20"/>
    </row>
    <row r="231" spans="1:4" x14ac:dyDescent="0.25">
      <c r="B231" s="17" t="s">
        <v>4</v>
      </c>
      <c r="C231" s="20">
        <v>54</v>
      </c>
      <c r="D231" s="20">
        <v>941.02400000000011</v>
      </c>
    </row>
    <row r="232" spans="1:4" x14ac:dyDescent="0.25">
      <c r="A232" s="17" t="s">
        <v>26</v>
      </c>
      <c r="C232" s="20"/>
      <c r="D232" s="20"/>
    </row>
    <row r="233" spans="1:4" x14ac:dyDescent="0.25">
      <c r="B233" s="17" t="s">
        <v>4</v>
      </c>
      <c r="C233" s="20">
        <v>129</v>
      </c>
      <c r="D233" s="20">
        <v>923.37900000000025</v>
      </c>
    </row>
    <row r="234" spans="1:4" x14ac:dyDescent="0.25">
      <c r="A234" s="17" t="s">
        <v>179</v>
      </c>
      <c r="C234" s="20"/>
      <c r="D234" s="20"/>
    </row>
    <row r="235" spans="1:4" x14ac:dyDescent="0.25">
      <c r="B235" s="17" t="s">
        <v>4</v>
      </c>
      <c r="C235" s="20">
        <v>38</v>
      </c>
      <c r="D235" s="20">
        <v>852.92430000000002</v>
      </c>
    </row>
    <row r="236" spans="1:4" x14ac:dyDescent="0.25">
      <c r="A236" s="17" t="s">
        <v>49</v>
      </c>
      <c r="C236" s="20"/>
      <c r="D236" s="20"/>
    </row>
    <row r="237" spans="1:4" x14ac:dyDescent="0.25">
      <c r="B237" s="17" t="s">
        <v>4</v>
      </c>
      <c r="C237" s="20">
        <v>74</v>
      </c>
      <c r="D237" s="20">
        <v>827.9670000000001</v>
      </c>
    </row>
    <row r="238" spans="1:4" x14ac:dyDescent="0.25">
      <c r="A238" s="17" t="s">
        <v>68</v>
      </c>
      <c r="C238" s="20"/>
      <c r="D238" s="20"/>
    </row>
    <row r="239" spans="1:4" x14ac:dyDescent="0.25">
      <c r="B239" s="17" t="s">
        <v>4</v>
      </c>
      <c r="C239" s="20">
        <v>35</v>
      </c>
      <c r="D239" s="20">
        <v>734.66340000000002</v>
      </c>
    </row>
    <row r="240" spans="1:4" x14ac:dyDescent="0.25">
      <c r="A240" s="17" t="s">
        <v>65</v>
      </c>
      <c r="C240" s="20"/>
      <c r="D240" s="20"/>
    </row>
    <row r="241" spans="1:4" x14ac:dyDescent="0.25">
      <c r="B241" s="17" t="s">
        <v>14</v>
      </c>
      <c r="C241" s="20">
        <v>0</v>
      </c>
      <c r="D241" s="20">
        <v>57.29</v>
      </c>
    </row>
    <row r="242" spans="1:4" x14ac:dyDescent="0.25">
      <c r="B242" s="17" t="s">
        <v>4</v>
      </c>
      <c r="C242" s="20">
        <v>54</v>
      </c>
      <c r="D242" s="20">
        <v>405.42599999999993</v>
      </c>
    </row>
    <row r="243" spans="1:4" x14ac:dyDescent="0.25">
      <c r="A243" s="17" t="s">
        <v>206</v>
      </c>
      <c r="C243" s="20"/>
      <c r="D243" s="20"/>
    </row>
    <row r="244" spans="1:4" x14ac:dyDescent="0.25">
      <c r="B244" s="17" t="s">
        <v>14</v>
      </c>
      <c r="C244" s="20">
        <v>0</v>
      </c>
      <c r="D244" s="20">
        <v>301.8</v>
      </c>
    </row>
    <row r="245" spans="1:4" x14ac:dyDescent="0.25">
      <c r="A245" s="17" t="s">
        <v>108</v>
      </c>
      <c r="C245" s="20"/>
      <c r="D245" s="20"/>
    </row>
    <row r="246" spans="1:4" x14ac:dyDescent="0.25">
      <c r="B246" s="17" t="s">
        <v>4</v>
      </c>
      <c r="C246" s="20">
        <v>10</v>
      </c>
      <c r="D246" s="20">
        <v>240.95400000000001</v>
      </c>
    </row>
    <row r="247" spans="1:4" x14ac:dyDescent="0.25">
      <c r="A247" s="17" t="s">
        <v>163</v>
      </c>
      <c r="C247" s="20"/>
      <c r="D247" s="20"/>
    </row>
    <row r="248" spans="1:4" x14ac:dyDescent="0.25">
      <c r="B248" s="17" t="s">
        <v>4</v>
      </c>
      <c r="C248" s="20">
        <v>26</v>
      </c>
      <c r="D248" s="20">
        <v>175.38300000000001</v>
      </c>
    </row>
    <row r="249" spans="1:4" x14ac:dyDescent="0.25">
      <c r="A249" s="17" t="s">
        <v>205</v>
      </c>
      <c r="C249" s="20"/>
      <c r="D249" s="20"/>
    </row>
    <row r="250" spans="1:4" x14ac:dyDescent="0.25">
      <c r="B250" s="17" t="s">
        <v>12</v>
      </c>
      <c r="C250" s="20">
        <v>0</v>
      </c>
      <c r="D250" s="20">
        <v>139</v>
      </c>
    </row>
    <row r="251" spans="1:4" x14ac:dyDescent="0.25">
      <c r="A251" s="17" t="s">
        <v>201</v>
      </c>
      <c r="C251" s="20"/>
      <c r="D251" s="20"/>
    </row>
    <row r="252" spans="1:4" x14ac:dyDescent="0.25">
      <c r="B252" s="17" t="s">
        <v>4</v>
      </c>
      <c r="C252" s="20">
        <v>2</v>
      </c>
      <c r="D252" s="20">
        <v>40.6</v>
      </c>
    </row>
    <row r="253" spans="1:4" x14ac:dyDescent="0.25">
      <c r="A253" s="17" t="s">
        <v>203</v>
      </c>
      <c r="C253" s="20"/>
      <c r="D253" s="20"/>
    </row>
    <row r="254" spans="1:4" x14ac:dyDescent="0.25">
      <c r="B254" s="17" t="s">
        <v>4</v>
      </c>
      <c r="C254" s="20">
        <v>3</v>
      </c>
      <c r="D254" s="20">
        <v>29.9</v>
      </c>
    </row>
    <row r="255" spans="1:4" x14ac:dyDescent="0.25">
      <c r="A255" s="17" t="s">
        <v>207</v>
      </c>
      <c r="C255" s="20"/>
      <c r="D255" s="20"/>
    </row>
    <row r="256" spans="1:4" x14ac:dyDescent="0.25">
      <c r="B256" s="17" t="s">
        <v>4</v>
      </c>
      <c r="C256" s="20">
        <v>4</v>
      </c>
      <c r="D256" s="20">
        <v>28.06</v>
      </c>
    </row>
    <row r="257" spans="1:4" x14ac:dyDescent="0.25">
      <c r="A257" s="17" t="s">
        <v>202</v>
      </c>
      <c r="C257" s="20"/>
      <c r="D257" s="20"/>
    </row>
    <row r="258" spans="1:4" x14ac:dyDescent="0.25">
      <c r="B258" s="17" t="s">
        <v>4</v>
      </c>
      <c r="C258" s="20">
        <v>2</v>
      </c>
      <c r="D258" s="20">
        <v>24.202999999999999</v>
      </c>
    </row>
    <row r="259" spans="1:4" x14ac:dyDescent="0.25">
      <c r="A259" s="17" t="s">
        <v>112</v>
      </c>
      <c r="C259" s="20">
        <v>203846</v>
      </c>
      <c r="D259" s="20">
        <v>6976201.0667000012</v>
      </c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Administrator</cp:lastModifiedBy>
  <dcterms:created xsi:type="dcterms:W3CDTF">2015-02-02T01:25:08Z</dcterms:created>
  <dcterms:modified xsi:type="dcterms:W3CDTF">2020-10-21T07:32:52Z</dcterms:modified>
</cp:coreProperties>
</file>